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d-vm.rccd.net\fpd_data$\Dell_Server\FPDDept\10_FORMS\"/>
    </mc:Choice>
  </mc:AlternateContent>
  <bookViews>
    <workbookView xWindow="0" yWindow="0" windowWidth="21570" windowHeight="8055"/>
  </bookViews>
  <sheets>
    <sheet name="Payment" sheetId="1" r:id="rId1"/>
    <sheet name="SOV" sheetId="2" r:id="rId2"/>
    <sheet name="COs" sheetId="7" r:id="rId3"/>
    <sheet name="Release No. 1" sheetId="3" r:id="rId4"/>
    <sheet name="Release No. 2" sheetId="4" r:id="rId5"/>
    <sheet name="Release No. 3" sheetId="5" r:id="rId6"/>
    <sheet name="Release No. 4" sheetId="6" r:id="rId7"/>
  </sheets>
  <definedNames>
    <definedName name="_Regression_Int" localSheetId="0" hidden="1">1</definedName>
    <definedName name="_xlnm.Print_Area" localSheetId="2">COs!$A$1:$J$25</definedName>
    <definedName name="_xlnm.Print_Area" localSheetId="0">Payment!$A$1:$O$66</definedName>
    <definedName name="_xlnm.Print_Area" localSheetId="3">'Release No. 1'!$A$1:$K$37</definedName>
    <definedName name="_xlnm.Print_Area" localSheetId="4">'Release No. 2'!$A$1:$K$36</definedName>
    <definedName name="_xlnm.Print_Area" localSheetId="5">'Release No. 3'!$A$1:$K$36</definedName>
    <definedName name="_xlnm.Print_Area" localSheetId="6" xml:space="preserve"> 'Release No. 4'!$A$1:$K$33</definedName>
    <definedName name="_xlnm.Print_Area" localSheetId="1">SOV!$A$1:$J$46</definedName>
    <definedName name="Print_Area_MI">Payment!$A$1:$N$55</definedName>
    <definedName name="Print_Titles_MI">Payment!$68:$375,Payment!$B$1:$DE$16384</definedName>
  </definedNames>
  <calcPr calcId="162913"/>
</workbook>
</file>

<file path=xl/calcChain.xml><?xml version="1.0" encoding="utf-8"?>
<calcChain xmlns="http://schemas.openxmlformats.org/spreadsheetml/2006/main">
  <c r="E5" i="2" l="1"/>
  <c r="E5" i="7"/>
  <c r="C14" i="6"/>
  <c r="C13" i="6"/>
  <c r="C19" i="5"/>
  <c r="C18" i="5"/>
  <c r="C18" i="4"/>
  <c r="C17" i="4"/>
  <c r="C17" i="3"/>
  <c r="C18" i="3"/>
  <c r="G27" i="1"/>
  <c r="G47" i="1"/>
  <c r="I12" i="3"/>
  <c r="I3" i="2" l="1"/>
  <c r="I3" i="7" s="1"/>
  <c r="C43" i="2"/>
  <c r="E25" i="1" s="1"/>
  <c r="I6" i="2"/>
  <c r="I6" i="7"/>
  <c r="I5" i="7"/>
  <c r="I4" i="2"/>
  <c r="I4" i="7" s="1"/>
  <c r="I2" i="2"/>
  <c r="I2" i="7" s="1"/>
  <c r="D4" i="2"/>
  <c r="D4" i="7" s="1"/>
  <c r="G40" i="2"/>
  <c r="J40" i="2" s="1"/>
  <c r="G39" i="2"/>
  <c r="J39" i="2" s="1"/>
  <c r="G38" i="2"/>
  <c r="J38" i="2" s="1"/>
  <c r="G37" i="2"/>
  <c r="J37" i="2" s="1"/>
  <c r="G36" i="2"/>
  <c r="J36" i="2" s="1"/>
  <c r="G35" i="2"/>
  <c r="J35" i="2" s="1"/>
  <c r="G34" i="2"/>
  <c r="J34" i="2" s="1"/>
  <c r="G33" i="2"/>
  <c r="J33" i="2" s="1"/>
  <c r="G32" i="2"/>
  <c r="J32" i="2" s="1"/>
  <c r="G31" i="2"/>
  <c r="J31" i="2" s="1"/>
  <c r="G30" i="2"/>
  <c r="J30" i="2" s="1"/>
  <c r="G29" i="2"/>
  <c r="J29" i="2" s="1"/>
  <c r="G28" i="2"/>
  <c r="J28" i="2" s="1"/>
  <c r="G27" i="2"/>
  <c r="J27" i="2" s="1"/>
  <c r="G26" i="2"/>
  <c r="J26" i="2" s="1"/>
  <c r="G25" i="2"/>
  <c r="J25" i="2" s="1"/>
  <c r="G24" i="2"/>
  <c r="J24" i="2" s="1"/>
  <c r="G23" i="2"/>
  <c r="J23" i="2" s="1"/>
  <c r="G22" i="2"/>
  <c r="J22" i="2" s="1"/>
  <c r="G21" i="2"/>
  <c r="I21" i="2" s="1"/>
  <c r="G20" i="2"/>
  <c r="I20" i="2" s="1"/>
  <c r="G19" i="2"/>
  <c r="I19" i="2" s="1"/>
  <c r="G18" i="2"/>
  <c r="J18" i="2" s="1"/>
  <c r="G17" i="2"/>
  <c r="J17" i="2" s="1"/>
  <c r="I17" i="2"/>
  <c r="G16" i="2"/>
  <c r="J16" i="2" s="1"/>
  <c r="G15" i="2"/>
  <c r="J15" i="2" s="1"/>
  <c r="E50" i="1"/>
  <c r="D50" i="1"/>
  <c r="D52" i="1" s="1"/>
  <c r="E26" i="1" s="1"/>
  <c r="E27" i="1" s="1"/>
  <c r="G41" i="2"/>
  <c r="I41" i="2" s="1"/>
  <c r="G42" i="2"/>
  <c r="H42" i="2" s="1"/>
  <c r="G14" i="2"/>
  <c r="H14" i="2"/>
  <c r="J14" i="2"/>
  <c r="G26" i="5"/>
  <c r="C46" i="2"/>
  <c r="D43" i="2"/>
  <c r="D46" i="2" s="1"/>
  <c r="E43" i="2"/>
  <c r="E46" i="2" s="1"/>
  <c r="F43" i="2"/>
  <c r="F46" i="2"/>
  <c r="D33" i="1" s="1"/>
  <c r="C25" i="7"/>
  <c r="G15" i="7"/>
  <c r="I15" i="7" s="1"/>
  <c r="G16" i="7"/>
  <c r="H16" i="7" s="1"/>
  <c r="G17" i="7"/>
  <c r="H17" i="7" s="1"/>
  <c r="I17" i="7"/>
  <c r="G18" i="7"/>
  <c r="H18" i="7" s="1"/>
  <c r="G19" i="7"/>
  <c r="I19" i="7" s="1"/>
  <c r="H19" i="7"/>
  <c r="G20" i="7"/>
  <c r="H20" i="7" s="1"/>
  <c r="D25" i="7"/>
  <c r="E25" i="7"/>
  <c r="F25" i="7"/>
  <c r="J17" i="7"/>
  <c r="J19" i="7"/>
  <c r="I14" i="2"/>
  <c r="I15" i="2" l="1"/>
  <c r="J42" i="2"/>
  <c r="J41" i="2"/>
  <c r="I16" i="2"/>
  <c r="J15" i="7"/>
  <c r="H15" i="7"/>
  <c r="H25" i="7" s="1"/>
  <c r="H41" i="2"/>
  <c r="I22" i="2"/>
  <c r="I24" i="2"/>
  <c r="I26" i="2"/>
  <c r="I28" i="2"/>
  <c r="I30" i="2"/>
  <c r="I32" i="2"/>
  <c r="I34" i="2"/>
  <c r="I36" i="2"/>
  <c r="I38" i="2"/>
  <c r="I40" i="2"/>
  <c r="G43" i="2"/>
  <c r="I18" i="2"/>
  <c r="J18" i="7"/>
  <c r="J20" i="7"/>
  <c r="I20" i="7"/>
  <c r="I42" i="2"/>
  <c r="I18" i="7"/>
  <c r="I23" i="2"/>
  <c r="I25" i="2"/>
  <c r="I27" i="2"/>
  <c r="I29" i="2"/>
  <c r="I31" i="2"/>
  <c r="I33" i="2"/>
  <c r="I35" i="2"/>
  <c r="I37" i="2"/>
  <c r="I39" i="2"/>
  <c r="I16" i="7"/>
  <c r="J16" i="7"/>
  <c r="G25" i="7"/>
  <c r="H15" i="2"/>
  <c r="H16" i="2"/>
  <c r="H17" i="2"/>
  <c r="H18" i="2"/>
  <c r="H19" i="2"/>
  <c r="J19" i="2"/>
  <c r="H20" i="2"/>
  <c r="J20" i="2"/>
  <c r="H21" i="2"/>
  <c r="J21" i="2"/>
  <c r="H22" i="2"/>
  <c r="H23" i="2"/>
  <c r="H24" i="2"/>
  <c r="H25" i="2"/>
  <c r="H26" i="2"/>
  <c r="H27" i="2"/>
  <c r="H28" i="2"/>
  <c r="H29" i="2"/>
  <c r="H30" i="2"/>
  <c r="H31" i="2"/>
  <c r="H32" i="2"/>
  <c r="H33" i="2"/>
  <c r="H34" i="2"/>
  <c r="H35" i="2"/>
  <c r="H36" i="2"/>
  <c r="H37" i="2"/>
  <c r="H38" i="2"/>
  <c r="H39" i="2"/>
  <c r="H40" i="2"/>
  <c r="I43" i="2" l="1"/>
  <c r="I46" i="2" s="1"/>
  <c r="I25" i="7"/>
  <c r="J43" i="2"/>
  <c r="J46" i="2" s="1"/>
  <c r="H43" i="2"/>
  <c r="G46" i="2"/>
  <c r="J25" i="7"/>
  <c r="H46" i="2" l="1"/>
  <c r="E28" i="1"/>
  <c r="D31" i="1" l="1"/>
  <c r="E36" i="1" s="1"/>
  <c r="E37" i="1" s="1"/>
  <c r="E41" i="1" l="1"/>
  <c r="E42" i="1"/>
  <c r="J44" i="1" l="1"/>
  <c r="C12" i="3"/>
</calcChain>
</file>

<file path=xl/sharedStrings.xml><?xml version="1.0" encoding="utf-8"?>
<sst xmlns="http://schemas.openxmlformats.org/spreadsheetml/2006/main" count="287" uniqueCount="179">
  <si>
    <t>APPLICATION AND CERTIFICATION FOR PAYMENT</t>
  </si>
  <si>
    <t>TO OWNER:</t>
  </si>
  <si>
    <t>PROJECT:</t>
  </si>
  <si>
    <t>APPLICATION NO:</t>
  </si>
  <si>
    <t>Distribution to:</t>
  </si>
  <si>
    <t>OWNER</t>
  </si>
  <si>
    <t>ARCHITECT</t>
  </si>
  <si>
    <t>PERIOD TO:</t>
  </si>
  <si>
    <t>CONTRACTOR</t>
  </si>
  <si>
    <t>FROM CONTRACTOR:</t>
  </si>
  <si>
    <t>VIA ARCHITECT:</t>
  </si>
  <si>
    <t xml:space="preserve"> </t>
  </si>
  <si>
    <t>CONTRACTOR'S APPLICATION FOR PAYMENT</t>
  </si>
  <si>
    <t>Application is made for payment, as shown below, in connection with the Contract.</t>
  </si>
  <si>
    <t xml:space="preserve">1.  ORIGINAL CONTRACT SUM </t>
  </si>
  <si>
    <t xml:space="preserve"> $</t>
  </si>
  <si>
    <t xml:space="preserve">2.  Net change by Change Orders </t>
  </si>
  <si>
    <t>3.  CONTRACT SUM TO DATE (Line 1 ± 2)                                        $</t>
  </si>
  <si>
    <t>$</t>
  </si>
  <si>
    <t>4.  TOTAL COMPLETED &amp; STORED TO</t>
  </si>
  <si>
    <t xml:space="preserve">         DATE       (Column G on G703)</t>
  </si>
  <si>
    <t>By:</t>
  </si>
  <si>
    <t xml:space="preserve"> Date:</t>
  </si>
  <si>
    <t>5.  RETAINAGE:</t>
  </si>
  <si>
    <t>a.</t>
  </si>
  <si>
    <t>% of Completed Work                 $</t>
  </si>
  <si>
    <t>(Column D + E on G703)</t>
  </si>
  <si>
    <t>b.</t>
  </si>
  <si>
    <t>% of Stored Material                   $</t>
  </si>
  <si>
    <t>(Column F on G703)</t>
  </si>
  <si>
    <t xml:space="preserve">           Total Retainage (Lines 5a + 5b or</t>
  </si>
  <si>
    <t xml:space="preserve">Total in Column I of G703) </t>
  </si>
  <si>
    <t>ARCHITECT'S CERTIFICATE FOR PAYMENT</t>
  </si>
  <si>
    <t xml:space="preserve">6.  TOTAL EARNED LESS RETAINAGE </t>
  </si>
  <si>
    <t>In accordance with the Contract Documents, based on on-site observations and the data</t>
  </si>
  <si>
    <t>(Line 4 Less Line 5 Total)</t>
  </si>
  <si>
    <t>comprising the application, the Architect certifies to the Owner that to the best of  the</t>
  </si>
  <si>
    <t>7.  LESS PREVIOUS CERTIFICATES FOR</t>
  </si>
  <si>
    <t xml:space="preserve"> Architect's knowledge, information and belief the Work has progressed as indicated,</t>
  </si>
  <si>
    <t xml:space="preserve">     PAYMENT (Line 6 from prior Certificate) </t>
  </si>
  <si>
    <t>the quality of the Work is in accordance with the Contract Documents, and the Contractor</t>
  </si>
  <si>
    <t xml:space="preserve">8.  CURRENT PAYMENT DUE </t>
  </si>
  <si>
    <t>is entitled to payment of the AMOUNT CERTIFIED.</t>
  </si>
  <si>
    <t>9.  BALANCE TO FINISH, INCLUDING RETAINAGE                     $</t>
  </si>
  <si>
    <t>(Line 3 less Line 6)</t>
  </si>
  <si>
    <t>AMOUNT CERTIFIED . . . . . . . . . . . $</t>
  </si>
  <si>
    <t>CHANGE ORDER SUMMARY</t>
  </si>
  <si>
    <t>ADDITIONS</t>
  </si>
  <si>
    <t>DEDUCTIONS</t>
  </si>
  <si>
    <t>(Attach explanation if amount certified differs from the amount applied. Initial all figures on this</t>
  </si>
  <si>
    <t xml:space="preserve">     Total changes approved</t>
  </si>
  <si>
    <t>Application and onthe Continuation Sheet that are changed to conform with the amount certified.)</t>
  </si>
  <si>
    <t xml:space="preserve">     in previous months by Owner</t>
  </si>
  <si>
    <t xml:space="preserve">     Total approved this Month</t>
  </si>
  <si>
    <t xml:space="preserve">     TOTALS</t>
  </si>
  <si>
    <t xml:space="preserve">This Certificate is not negotiable.  The AMOUNT CERTIFIED is payable only to the </t>
  </si>
  <si>
    <t xml:space="preserve">Contractor named herein. Issuance, payment and acceptance of payment are without </t>
  </si>
  <si>
    <t xml:space="preserve">     NET CHANGES by Change Order</t>
  </si>
  <si>
    <t>prejudice to any rights of the Owner or Contractor under this Contract.</t>
  </si>
  <si>
    <t>CONTINUATION SHEET</t>
  </si>
  <si>
    <t>Contractor's signed certification is attached.</t>
  </si>
  <si>
    <t>APPLICATION DATE:</t>
  </si>
  <si>
    <t>In tabulations below, amounts are stated to the nearest dollar.</t>
  </si>
  <si>
    <t>A</t>
  </si>
  <si>
    <t>B</t>
  </si>
  <si>
    <t>C</t>
  </si>
  <si>
    <t>D</t>
  </si>
  <si>
    <t>H</t>
  </si>
  <si>
    <t>I</t>
  </si>
  <si>
    <t>ITEM</t>
  </si>
  <si>
    <t>DESCRIPTION OF WORK</t>
  </si>
  <si>
    <t>SCHEDULED</t>
  </si>
  <si>
    <t>WORK COMPLETED</t>
  </si>
  <si>
    <t>MATERIALS</t>
  </si>
  <si>
    <t>TOTAL</t>
  </si>
  <si>
    <t>%</t>
  </si>
  <si>
    <t>BALANCE</t>
  </si>
  <si>
    <t>RETAINAGE</t>
  </si>
  <si>
    <t>NO.</t>
  </si>
  <si>
    <t>VALUE</t>
  </si>
  <si>
    <t>FROM PREVIOUS</t>
  </si>
  <si>
    <t>THIS PERIOD</t>
  </si>
  <si>
    <t>PRESENTLY</t>
  </si>
  <si>
    <t>COMPLETED</t>
  </si>
  <si>
    <t>(G ÷ C)</t>
  </si>
  <si>
    <t>TO FINISH</t>
  </si>
  <si>
    <t>(IF VARIABLE</t>
  </si>
  <si>
    <t>APPLICATION</t>
  </si>
  <si>
    <t>STORED</t>
  </si>
  <si>
    <t>AND STORED</t>
  </si>
  <si>
    <t>(C - G)</t>
  </si>
  <si>
    <t>RATE)</t>
  </si>
  <si>
    <t>(D + E)</t>
  </si>
  <si>
    <t>(NOT IN</t>
  </si>
  <si>
    <t>TO DATE</t>
  </si>
  <si>
    <t>D OR E)</t>
  </si>
  <si>
    <t>(D+E+F)</t>
  </si>
  <si>
    <t xml:space="preserve">Campus Enrichment Modernization </t>
  </si>
  <si>
    <t>CONTRACT NO:</t>
  </si>
  <si>
    <t>(Maker of Check)</t>
  </si>
  <si>
    <t>(Amount of Check)</t>
  </si>
  <si>
    <t xml:space="preserve">payable to </t>
  </si>
  <si>
    <t>to the following extent.</t>
  </si>
  <si>
    <t>This release covers a progress payment for labor, services, equipment or material furnished to</t>
  </si>
  <si>
    <t>through</t>
  </si>
  <si>
    <t>CONDITIONAL WAIVER AND RELEASE UPON</t>
  </si>
  <si>
    <t xml:space="preserve"> PROGRESS PAYMENT</t>
  </si>
  <si>
    <r>
      <t xml:space="preserve">Upon receipt by the undersigned of a check from      </t>
    </r>
    <r>
      <rPr>
        <u/>
        <sz val="11"/>
        <rFont val="Arial CE"/>
        <family val="2"/>
        <charset val="238"/>
      </rPr>
      <t xml:space="preserve">           </t>
    </r>
  </si>
  <si>
    <t xml:space="preserve">In the sum of </t>
  </si>
  <si>
    <r>
      <t xml:space="preserve">and when the check has been properly endorsed and has been paid by the bank upon which it is drawn, this document shall become effective to release any mechanic’s lien, stop notice, or bond right the undersigned has on the job of </t>
    </r>
    <r>
      <rPr>
        <u/>
        <sz val="11"/>
        <rFont val="Arial CE"/>
        <family val="2"/>
        <charset val="238"/>
      </rPr>
      <t xml:space="preserve">                                                  </t>
    </r>
  </si>
  <si>
    <t xml:space="preserve">           (Owner)</t>
  </si>
  <si>
    <t xml:space="preserve">located at </t>
  </si>
  <si>
    <t xml:space="preserve">                          (Job Description)</t>
  </si>
  <si>
    <t>Only and does not cover any retentions retained before or after the release date; extras furnished before the release date for which payment has not been received; extras or items furnished after the release date.  Rights based upon work performed or items furnished under a written change order unless specifically reserved by the claimant in this release.  This release of any mechanic’s lien, stop notice, or bond right shall not otherwise affect the contract rights, including rights between parties to the contract based upon a rescission, abandonment, or breach of the contract, or the right of the undersigned to recover compensation for furnished labor, services, equipment, or material covered by this release if that furnished labor, services, equipment or material was not compensated by the progress payment.  Before any recipient of this document relies on it, said party should verify evidence of payment to the undersigned.</t>
  </si>
  <si>
    <t>Dated:</t>
  </si>
  <si>
    <t>(Company Name)</t>
  </si>
  <si>
    <t>By</t>
  </si>
  <si>
    <t>Title</t>
  </si>
  <si>
    <t>NOTE: This document has important legal consequences; consultation with an attorney is encouraged with respect to its use or modification.  This form is intended to meet the requirements of California Civil Code Section 3262(d)(1) as of January 1, 1994.</t>
  </si>
  <si>
    <t>© 1994 Associated General Contractors of California, Inc.</t>
  </si>
  <si>
    <t>Form AGCC-10</t>
  </si>
  <si>
    <t>(Payee or Payees of Check)</t>
  </si>
  <si>
    <t>The undersigned Contractor certifies that to the best of the Contractor's knowledge, information and belief the Work covered by this Application for Payment has een completed in accordance with the Contract Documents, that all amounts have been paid by the Contractor for Work for which previous Certificates for Payment were issued and payments received from the Owner, and the current payment shown herin is now due.</t>
  </si>
  <si>
    <t>UNCONDITIONAL WAIVER AND RELEASE UPON</t>
  </si>
  <si>
    <t xml:space="preserve">The undersigned has been paid and has received a progress payment in the sum of </t>
  </si>
  <si>
    <t>for labor, services, equipment or material furnished to</t>
  </si>
  <si>
    <t>(Owner)</t>
  </si>
  <si>
    <t>and does hereby release any mechanic's lien, stop notice, or bond right that the undersigned has on the above referenced job to the following extent.  This release covers a progress payment for labor, services, equipment, or materials furnished to</t>
  </si>
  <si>
    <t>(Date)</t>
  </si>
  <si>
    <t>only and does not cover any retention retained before or after the release date; extras furnished before the release date for which payment has not been received; extras or items furnished after the release date.  Rights based upon work performed or items furnished under a written change order which has been fully executed by the parties prior to the release date are covered by this release unless specifically reserved by the claimant in this release.  This release of any mechanic's lien, stop notice, or bond right shall not otherwise affect the contract rights, including rights between parties to the contract based upon a rescission, abandonment, or breach of the contract, or the right of the undersigned to recover compensation for furnished labor, services, equipment or material covered by this release if that furnished labor, services, equipment or material was not compensated by the progress payment.</t>
  </si>
  <si>
    <t>NOTE: THIS DOCUMENT WAIVES RIGHTS UNCONDITIONALLY AND STATES THAT YOU HAVE BEEN PAID FOR GIVING UP THOSE RIGHTS.  THIS DOCUMENT IS ENFORCEABLE AGAINST YOU IF YOU SIGN IT, EVEN IF YOU HAVE NOT BEEN PAID.  IF YOU HAVE NOT BEEN PAID, USE A CONDITIONAL RELEASE FORM.</t>
  </si>
  <si>
    <t>NOTE: This document has important legal consequences; consultation with an attorney is encouraged with respect to its use or modification.  This form is intended to meet the requirements of California Civil Code Section 3262 (d) (1) as of January 1, 1994.</t>
  </si>
  <si>
    <t xml:space="preserve"> FINAL PAYMENT</t>
  </si>
  <si>
    <t>This release covers a final payment to the undersigned for all labor, services, equipment, or material furnished on the job, except for disputed claims for additional work in the amount of</t>
  </si>
  <si>
    <t>$0-</t>
  </si>
  <si>
    <t>.</t>
  </si>
  <si>
    <t>Before any recipient of this document relies on it, said party</t>
  </si>
  <si>
    <t>should verify evidence of payment to the undersigned.</t>
  </si>
  <si>
    <t>© 1995 Associated General Contractors of California, Inc.</t>
  </si>
  <si>
    <t>Form AGCC-12</t>
  </si>
  <si>
    <t>FINAL PAYMENT</t>
  </si>
  <si>
    <t>The undersigned has been paid in full for labor, services, equipment or material furnished to</t>
  </si>
  <si>
    <t>on the job of</t>
  </si>
  <si>
    <t xml:space="preserve">and does hereby waive and release any right to a mechanics lien, stop notice, or any right against a labor and material bond on the job, except for disputed claims for extra work in the </t>
  </si>
  <si>
    <t>amount of</t>
  </si>
  <si>
    <t>$ NONE</t>
  </si>
  <si>
    <t xml:space="preserve">CHANGE ORDERS </t>
  </si>
  <si>
    <t>ORIGINAL CONTRACT AMOUNT</t>
  </si>
  <si>
    <t>Total Change Orders</t>
  </si>
  <si>
    <t>CONTRACTOR:</t>
  </si>
  <si>
    <t xml:space="preserve">CONTRACT FOR: </t>
  </si>
  <si>
    <t>Riverside Community College District</t>
  </si>
  <si>
    <t>PLA ADMINSTRATOR</t>
  </si>
  <si>
    <t>IOR</t>
  </si>
  <si>
    <t xml:space="preserve">  PAGE  2 OF 3  PAGES</t>
  </si>
  <si>
    <t xml:space="preserve">  PAGE  3 OF  3 PAGES</t>
  </si>
  <si>
    <t xml:space="preserve">  PAGE  1 OF 3  PAGES</t>
  </si>
  <si>
    <t>Signature: ___________________________________________</t>
  </si>
  <si>
    <t>{Contractor's Name}</t>
  </si>
  <si>
    <t>{Contractor's Address - Line 1}</t>
  </si>
  <si>
    <t>{Contractor's Address - Line 2}</t>
  </si>
  <si>
    <t>{fill in}</t>
  </si>
  <si>
    <t>ARCHITECT'S PROJ NO:</t>
  </si>
  <si>
    <t>Use Column I  where variable retainage for line items may apply.</t>
  </si>
  <si>
    <t xml:space="preserve"> APPLICATION NO:</t>
  </si>
  <si>
    <t>{Project Name}</t>
  </si>
  <si>
    <t>{Project Location}</t>
  </si>
  <si>
    <t>{Architect's Name}</t>
  </si>
  <si>
    <t>{Architect's Address - Line 1}</t>
  </si>
  <si>
    <t>{Architect's Address - Line 2}</t>
  </si>
  <si>
    <t>PERIOD:</t>
  </si>
  <si>
    <t>{Date}</t>
  </si>
  <si>
    <t>{PO Number}</t>
  </si>
  <si>
    <t>STATEMENT OF WORK</t>
  </si>
  <si>
    <t>PAYMENT APPLICATION AND CERTIFICATION FOR PAYMENT, containing</t>
  </si>
  <si>
    <t>CHANGE ORDERS</t>
  </si>
  <si>
    <t>Continuation Sheet is attached.</t>
  </si>
  <si>
    <t>Accts Payable, 3801 Market Street</t>
  </si>
  <si>
    <t>Riverside, Ca  92501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</si>
</sst>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8" formatCode="&quot;$&quot;#,##0.00_);[Red]\(&quot;$&quot;#,##0.00\)"/>
    <numFmt numFmtId="44" formatCode="_(&quot;$&quot;* #,##0.00_);_(&quot;$&quot;* \(#,##0.00\);_(&quot;$&quot;* &quot;-&quot;??_);_(@_)"/>
    <numFmt numFmtId="164" formatCode="General_)"/>
    <numFmt numFmtId="165" formatCode="m/d/yy"/>
    <numFmt numFmtId="166" formatCode="&quot;$&quot;#,##0.00"/>
  </numFmts>
  <fonts count="53">
    <font>
      <sz val="9"/>
      <name val="Times New Roman"/>
    </font>
    <font>
      <sz val="10"/>
      <name val="MS Sans Serif"/>
    </font>
    <font>
      <b/>
      <sz val="14"/>
      <color indexed="8"/>
      <name val="Arial"/>
      <family val="2"/>
    </font>
    <font>
      <sz val="9"/>
      <color indexed="8"/>
      <name val="Times New Roman"/>
      <family val="1"/>
    </font>
    <font>
      <i/>
      <sz val="12"/>
      <color indexed="8"/>
      <name val="Times New Roman"/>
      <family val="1"/>
    </font>
    <font>
      <sz val="7"/>
      <color indexed="8"/>
      <name val="Arial"/>
      <family val="2"/>
    </font>
    <font>
      <sz val="8"/>
      <color indexed="8"/>
      <name val="Helv"/>
    </font>
    <font>
      <sz val="10"/>
      <color indexed="8"/>
      <name val="Times New Roman"/>
      <family val="1"/>
    </font>
    <font>
      <sz val="9"/>
      <color indexed="8"/>
      <name val="Tms Rmn"/>
    </font>
    <font>
      <i/>
      <sz val="9"/>
      <color indexed="8"/>
      <name val="Times New Roman"/>
      <family val="1"/>
    </font>
    <font>
      <sz val="6"/>
      <color indexed="8"/>
      <name val="Helv"/>
    </font>
    <font>
      <b/>
      <sz val="9"/>
      <color indexed="8"/>
      <name val="Arial"/>
      <family val="2"/>
    </font>
    <font>
      <b/>
      <sz val="10"/>
      <color indexed="8"/>
      <name val="Times New Roman"/>
      <family val="1"/>
    </font>
    <font>
      <b/>
      <sz val="18"/>
      <color indexed="8"/>
      <name val="Helv"/>
    </font>
    <font>
      <sz val="10"/>
      <color indexed="8"/>
      <name val="Tms Rmn"/>
    </font>
    <font>
      <sz val="8"/>
      <color indexed="8"/>
      <name val="Arial"/>
      <family val="2"/>
    </font>
    <font>
      <sz val="6"/>
      <color indexed="8"/>
      <name val="Arial"/>
      <family val="2"/>
    </font>
    <font>
      <sz val="10"/>
      <color indexed="8"/>
      <name val="Courier"/>
    </font>
    <font>
      <sz val="8"/>
      <color indexed="8"/>
      <name val="Times New Roman"/>
      <family val="1"/>
    </font>
    <font>
      <sz val="9"/>
      <color indexed="8"/>
      <name val="Arial Narrow"/>
      <family val="2"/>
    </font>
    <font>
      <b/>
      <sz val="9"/>
      <color indexed="8"/>
      <name val="Arial Narrow"/>
      <family val="2"/>
    </font>
    <font>
      <sz val="10"/>
      <color indexed="8"/>
      <name val="Arial Narrow"/>
      <family val="2"/>
    </font>
    <font>
      <b/>
      <sz val="10"/>
      <color indexed="8"/>
      <name val="Tms Rmn"/>
    </font>
    <font>
      <sz val="8"/>
      <name val="Times New Roman"/>
      <family val="1"/>
    </font>
    <font>
      <b/>
      <sz val="10"/>
      <color indexed="8"/>
      <name val="Courier"/>
    </font>
    <font>
      <b/>
      <sz val="12"/>
      <name val="Arial CE"/>
      <family val="2"/>
      <charset val="238"/>
    </font>
    <font>
      <sz val="9"/>
      <name val="Arial CE"/>
      <family val="2"/>
      <charset val="238"/>
    </font>
    <font>
      <sz val="16"/>
      <name val="Arial CE"/>
      <family val="2"/>
      <charset val="238"/>
    </font>
    <font>
      <sz val="12"/>
      <name val="Arial CE"/>
      <family val="2"/>
      <charset val="238"/>
    </font>
    <font>
      <sz val="10"/>
      <name val="Arial CE"/>
      <family val="2"/>
      <charset val="238"/>
    </font>
    <font>
      <sz val="11"/>
      <name val="Arial CE"/>
      <family val="2"/>
      <charset val="238"/>
    </font>
    <font>
      <u/>
      <sz val="11"/>
      <name val="Arial CE"/>
      <family val="2"/>
      <charset val="238"/>
    </font>
    <font>
      <b/>
      <sz val="11"/>
      <name val="Arial CE"/>
      <family val="2"/>
      <charset val="238"/>
    </font>
    <font>
      <b/>
      <sz val="9"/>
      <name val="Arial CE"/>
      <family val="2"/>
      <charset val="238"/>
    </font>
    <font>
      <b/>
      <sz val="10"/>
      <name val="Arial CE"/>
      <family val="2"/>
      <charset val="238"/>
    </font>
    <font>
      <sz val="8"/>
      <name val="Arial CE"/>
      <family val="2"/>
      <charset val="238"/>
    </font>
    <font>
      <b/>
      <sz val="12"/>
      <color indexed="8"/>
      <name val="Times New Roman"/>
      <family val="1"/>
    </font>
    <font>
      <sz val="11"/>
      <name val="Arial CE"/>
    </font>
    <font>
      <b/>
      <sz val="11"/>
      <name val="Arial CE"/>
    </font>
    <font>
      <sz val="9"/>
      <name val="Arial CE"/>
    </font>
    <font>
      <b/>
      <sz val="11"/>
      <color indexed="8"/>
      <name val="Arial Narrow"/>
      <family val="2"/>
    </font>
    <font>
      <sz val="11"/>
      <color indexed="8"/>
      <name val="Arial Narrow"/>
      <family val="2"/>
    </font>
    <font>
      <b/>
      <sz val="9"/>
      <color indexed="8"/>
      <name val="Times New Roman"/>
      <family val="1"/>
    </font>
    <font>
      <b/>
      <sz val="12"/>
      <color indexed="8"/>
      <name val="Arial"/>
      <family val="2"/>
    </font>
    <font>
      <sz val="7"/>
      <color indexed="8"/>
      <name val="Times New Roman"/>
      <family val="1"/>
    </font>
    <font>
      <sz val="7"/>
      <color indexed="8"/>
      <name val="Tms Rmn"/>
    </font>
    <font>
      <sz val="10.5"/>
      <color indexed="8"/>
      <name val="Arial Narrow"/>
      <family val="2"/>
    </font>
    <font>
      <b/>
      <sz val="9"/>
      <color indexed="8"/>
      <name val="Arial"/>
      <family val="2"/>
    </font>
    <font>
      <strike/>
      <sz val="7"/>
      <color indexed="8"/>
      <name val="Times New Roman"/>
      <family val="1"/>
    </font>
    <font>
      <strike/>
      <sz val="9"/>
      <color indexed="8"/>
      <name val="Times New Roman"/>
      <family val="1"/>
    </font>
    <font>
      <i/>
      <strike/>
      <sz val="7"/>
      <color indexed="8"/>
      <name val="Times New Roman"/>
      <family val="1"/>
    </font>
    <font>
      <strike/>
      <sz val="7"/>
      <color indexed="8"/>
      <name val="Tms Rmn"/>
    </font>
    <font>
      <sz val="10"/>
      <color indexed="8"/>
      <name val="Times New Roman"/>
      <family val="1"/>
    </font>
  </fonts>
  <fills count="3">
    <fill>
      <patternFill patternType="none"/>
    </fill>
    <fill>
      <patternFill patternType="gray125"/>
    </fill>
    <fill>
      <patternFill patternType="solid">
        <fgColor indexed="9"/>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double">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164" fontId="0" fillId="0" borderId="0"/>
    <xf numFmtId="8" fontId="1" fillId="0" borderId="0" applyFont="0" applyFill="0" applyBorder="0" applyAlignment="0" applyProtection="0"/>
    <xf numFmtId="9" fontId="1" fillId="0" borderId="0" applyFont="0" applyFill="0" applyBorder="0" applyAlignment="0" applyProtection="0"/>
  </cellStyleXfs>
  <cellXfs count="264">
    <xf numFmtId="164" fontId="0" fillId="0" borderId="0" xfId="0"/>
    <xf numFmtId="164" fontId="13" fillId="2" borderId="1" xfId="0" applyFont="1" applyFill="1" applyBorder="1" applyAlignment="1" applyProtection="1">
      <alignment horizontal="left"/>
    </xf>
    <xf numFmtId="164" fontId="3" fillId="0" borderId="0" xfId="0" applyFont="1" applyFill="1"/>
    <xf numFmtId="164" fontId="3" fillId="0" borderId="0" xfId="0" applyFont="1" applyFill="1" applyBorder="1"/>
    <xf numFmtId="164" fontId="3" fillId="0" borderId="0" xfId="0" applyFont="1" applyFill="1" applyBorder="1" applyAlignment="1">
      <alignment horizontal="center"/>
    </xf>
    <xf numFmtId="164" fontId="3" fillId="0" borderId="0" xfId="0" applyFont="1" applyFill="1" applyBorder="1" applyAlignment="1">
      <alignment horizontal="left"/>
    </xf>
    <xf numFmtId="164" fontId="3" fillId="0" borderId="0" xfId="0" applyFont="1" applyFill="1" applyBorder="1" applyAlignment="1"/>
    <xf numFmtId="164" fontId="26" fillId="2" borderId="0" xfId="0" applyFont="1" applyFill="1"/>
    <xf numFmtId="164" fontId="28" fillId="2" borderId="0" xfId="0" applyFont="1" applyFill="1" applyAlignment="1">
      <alignment vertical="top" wrapText="1"/>
    </xf>
    <xf numFmtId="164" fontId="29" fillId="2" borderId="0" xfId="0" applyFont="1" applyFill="1" applyBorder="1" applyAlignment="1">
      <alignment horizontal="center"/>
    </xf>
    <xf numFmtId="164" fontId="30" fillId="2" borderId="0" xfId="0" applyFont="1" applyFill="1" applyAlignment="1">
      <alignment horizontal="center" vertical="top" wrapText="1"/>
    </xf>
    <xf numFmtId="164" fontId="26" fillId="2" borderId="0" xfId="0" applyFont="1" applyFill="1" applyAlignment="1">
      <alignment horizontal="center" vertical="top" wrapText="1"/>
    </xf>
    <xf numFmtId="164" fontId="30" fillId="2" borderId="0" xfId="0" applyFont="1" applyFill="1" applyAlignment="1">
      <alignment horizontal="left" wrapText="1"/>
    </xf>
    <xf numFmtId="164" fontId="26" fillId="2" borderId="0" xfId="0" applyFont="1" applyFill="1" applyAlignment="1"/>
    <xf numFmtId="164" fontId="30" fillId="2" borderId="0" xfId="0" applyFont="1" applyFill="1" applyAlignment="1">
      <alignment horizontal="left" vertical="top" wrapText="1"/>
    </xf>
    <xf numFmtId="164" fontId="26" fillId="2" borderId="0" xfId="0" applyFont="1" applyFill="1" applyAlignment="1">
      <alignment horizontal="left" vertical="top" wrapText="1"/>
    </xf>
    <xf numFmtId="164" fontId="26" fillId="2" borderId="0" xfId="0" applyFont="1" applyFill="1" applyBorder="1" applyAlignment="1">
      <alignment horizontal="center" vertical="top" wrapText="1"/>
    </xf>
    <xf numFmtId="164" fontId="26" fillId="2" borderId="0" xfId="0" applyFont="1" applyFill="1" applyBorder="1" applyAlignment="1"/>
    <xf numFmtId="164" fontId="28" fillId="2" borderId="0" xfId="0" applyFont="1" applyFill="1" applyAlignment="1">
      <alignment horizontal="left" vertical="top" wrapText="1"/>
    </xf>
    <xf numFmtId="164" fontId="29" fillId="2" borderId="0" xfId="0" applyFont="1" applyFill="1" applyBorder="1" applyAlignment="1">
      <alignment horizontal="left"/>
    </xf>
    <xf numFmtId="164" fontId="33" fillId="2" borderId="0" xfId="0" applyFont="1" applyFill="1" applyBorder="1" applyAlignment="1">
      <alignment horizontal="center"/>
    </xf>
    <xf numFmtId="164" fontId="29" fillId="2" borderId="0" xfId="0" applyFont="1" applyFill="1" applyBorder="1" applyAlignment="1"/>
    <xf numFmtId="165" fontId="34" fillId="2" borderId="0" xfId="0" applyNumberFormat="1" applyFont="1" applyFill="1" applyBorder="1" applyAlignment="1">
      <alignment horizontal="center"/>
    </xf>
    <xf numFmtId="164" fontId="35" fillId="2" borderId="0" xfId="0" applyFont="1" applyFill="1" applyBorder="1" applyAlignment="1">
      <alignment horizontal="center"/>
    </xf>
    <xf numFmtId="164" fontId="29" fillId="2" borderId="0" xfId="0" applyFont="1" applyFill="1" applyBorder="1" applyAlignment="1">
      <alignment horizontal="justify" vertical="top"/>
    </xf>
    <xf numFmtId="164" fontId="26" fillId="2" borderId="0" xfId="0" applyFont="1" applyFill="1" applyBorder="1" applyAlignment="1">
      <alignment horizontal="center"/>
    </xf>
    <xf numFmtId="164" fontId="26" fillId="2" borderId="0" xfId="0" applyFont="1" applyFill="1" applyAlignment="1">
      <alignment vertical="top" wrapText="1"/>
    </xf>
    <xf numFmtId="164" fontId="30" fillId="2" borderId="0" xfId="0" applyFont="1" applyFill="1" applyBorder="1" applyAlignment="1">
      <alignment horizontal="center" vertical="top" wrapText="1"/>
    </xf>
    <xf numFmtId="164" fontId="30" fillId="2" borderId="0" xfId="0" applyFont="1" applyFill="1" applyBorder="1" applyAlignment="1">
      <alignment vertical="top" wrapText="1"/>
    </xf>
    <xf numFmtId="164" fontId="37" fillId="2" borderId="0" xfId="0" applyFont="1" applyFill="1" applyBorder="1" applyAlignment="1">
      <alignment horizontal="center" vertical="top" wrapText="1"/>
    </xf>
    <xf numFmtId="164" fontId="38" fillId="2" borderId="0" xfId="0" applyFont="1" applyFill="1" applyBorder="1" applyAlignment="1">
      <alignment horizontal="center" vertical="top" wrapText="1"/>
    </xf>
    <xf numFmtId="164" fontId="42" fillId="0" borderId="0" xfId="0" applyFont="1" applyFill="1" applyAlignment="1">
      <alignment horizontal="left"/>
    </xf>
    <xf numFmtId="164" fontId="26" fillId="2" borderId="0" xfId="0" applyFont="1" applyFill="1" applyBorder="1"/>
    <xf numFmtId="164" fontId="38" fillId="2" borderId="0" xfId="0" applyFont="1" applyFill="1" applyBorder="1" applyAlignment="1">
      <alignment vertical="top" wrapText="1"/>
    </xf>
    <xf numFmtId="164" fontId="2" fillId="0" borderId="0" xfId="0" applyFont="1" applyFill="1" applyAlignment="1" applyProtection="1">
      <alignment horizontal="left"/>
    </xf>
    <xf numFmtId="164" fontId="4" fillId="0" borderId="0" xfId="0" applyFont="1" applyFill="1" applyAlignment="1" applyProtection="1"/>
    <xf numFmtId="164" fontId="5" fillId="0" borderId="0" xfId="0" applyFont="1" applyFill="1" applyAlignment="1" applyProtection="1"/>
    <xf numFmtId="164" fontId="5" fillId="0" borderId="0" xfId="0" applyFont="1" applyFill="1" applyAlignment="1">
      <alignment horizontal="right"/>
    </xf>
    <xf numFmtId="164" fontId="5" fillId="0" borderId="0" xfId="0" applyFont="1" applyFill="1"/>
    <xf numFmtId="164" fontId="16" fillId="0" borderId="2" xfId="0" applyFont="1" applyFill="1" applyBorder="1" applyAlignment="1" applyProtection="1">
      <alignment horizontal="left"/>
      <protection locked="0"/>
    </xf>
    <xf numFmtId="164" fontId="5" fillId="0" borderId="0" xfId="0" applyFont="1" applyFill="1" applyAlignment="1" applyProtection="1">
      <alignment horizontal="left"/>
    </xf>
    <xf numFmtId="164" fontId="6" fillId="0" borderId="0" xfId="0" applyFont="1" applyFill="1"/>
    <xf numFmtId="164" fontId="3" fillId="0" borderId="3" xfId="0" applyFont="1" applyFill="1" applyBorder="1"/>
    <xf numFmtId="164" fontId="7" fillId="0" borderId="0" xfId="0" applyFont="1" applyFill="1" applyAlignment="1" applyProtection="1">
      <alignment horizontal="left"/>
    </xf>
    <xf numFmtId="164" fontId="7" fillId="0" borderId="0" xfId="0" applyFont="1" applyFill="1"/>
    <xf numFmtId="164" fontId="7" fillId="0" borderId="0" xfId="0" applyFont="1" applyFill="1" applyAlignment="1" applyProtection="1">
      <alignment horizontal="right"/>
    </xf>
    <xf numFmtId="164" fontId="12" fillId="0" borderId="0" xfId="0" applyFont="1" applyFill="1" applyAlignment="1" applyProtection="1">
      <alignment horizontal="left"/>
      <protection locked="0"/>
    </xf>
    <xf numFmtId="164" fontId="7" fillId="0" borderId="0" xfId="0" applyFont="1" applyFill="1" applyProtection="1">
      <protection locked="0"/>
    </xf>
    <xf numFmtId="164" fontId="12" fillId="0" borderId="0" xfId="0" applyFont="1" applyFill="1" applyProtection="1">
      <protection locked="0"/>
    </xf>
    <xf numFmtId="164" fontId="7" fillId="0" borderId="0" xfId="0" applyFont="1" applyFill="1" applyAlignment="1" applyProtection="1">
      <alignment horizontal="left"/>
      <protection locked="0"/>
    </xf>
    <xf numFmtId="164" fontId="7" fillId="0" borderId="0" xfId="0" quotePrefix="1" applyFont="1" applyFill="1" applyProtection="1">
      <protection locked="0"/>
    </xf>
    <xf numFmtId="164" fontId="7" fillId="0" borderId="4" xfId="0" applyFont="1" applyFill="1" applyBorder="1" applyAlignment="1" applyProtection="1">
      <alignment horizontal="center"/>
      <protection locked="0"/>
    </xf>
    <xf numFmtId="164" fontId="7" fillId="0" borderId="0" xfId="0" applyFont="1" applyFill="1" applyAlignment="1">
      <alignment horizontal="left" indent="2"/>
    </xf>
    <xf numFmtId="164" fontId="7" fillId="0" borderId="0" xfId="0" applyFont="1" applyFill="1" applyAlignment="1">
      <alignment horizontal="left" indent="1"/>
    </xf>
    <xf numFmtId="164" fontId="7" fillId="0" borderId="0" xfId="0" applyFont="1" applyFill="1" applyAlignment="1">
      <alignment horizontal="right"/>
    </xf>
    <xf numFmtId="164" fontId="7" fillId="0" borderId="0" xfId="0" applyFont="1" applyFill="1" applyAlignment="1">
      <alignment horizontal="center"/>
    </xf>
    <xf numFmtId="164" fontId="12" fillId="0" borderId="0" xfId="0" applyFont="1" applyFill="1" applyAlignment="1">
      <alignment horizontal="left" indent="2"/>
    </xf>
    <xf numFmtId="164" fontId="12" fillId="0" borderId="0" xfId="0" applyFont="1" applyFill="1"/>
    <xf numFmtId="164" fontId="0" fillId="0" borderId="0" xfId="0" applyFill="1"/>
    <xf numFmtId="164" fontId="7" fillId="0" borderId="0" xfId="0" applyFont="1" applyFill="1" applyProtection="1"/>
    <xf numFmtId="164" fontId="3" fillId="0" borderId="3" xfId="0" applyFont="1" applyFill="1" applyBorder="1" applyProtection="1"/>
    <xf numFmtId="164" fontId="3" fillId="0" borderId="0" xfId="0" quotePrefix="1" applyFont="1" applyFill="1" applyAlignment="1" applyProtection="1">
      <alignment horizontal="left"/>
    </xf>
    <xf numFmtId="164" fontId="8" fillId="0" borderId="0" xfId="0" applyFont="1" applyFill="1"/>
    <xf numFmtId="164" fontId="3" fillId="0" borderId="0" xfId="0" applyFont="1" applyFill="1" applyAlignment="1" applyProtection="1">
      <alignment horizontal="left"/>
    </xf>
    <xf numFmtId="164" fontId="18" fillId="0" borderId="0" xfId="0" applyFont="1" applyFill="1" applyAlignment="1" applyProtection="1">
      <alignment wrapText="1"/>
    </xf>
    <xf numFmtId="164" fontId="3" fillId="0" borderId="0" xfId="0" applyFont="1" applyFill="1" applyAlignment="1" applyProtection="1">
      <alignment horizontal="right"/>
    </xf>
    <xf numFmtId="39" fontId="3" fillId="0" borderId="5" xfId="0" applyNumberFormat="1" applyFont="1" applyFill="1" applyBorder="1" applyProtection="1"/>
    <xf numFmtId="164" fontId="3" fillId="0" borderId="0" xfId="0" applyFont="1" applyFill="1" applyBorder="1" applyAlignment="1" applyProtection="1">
      <alignment horizontal="left"/>
    </xf>
    <xf numFmtId="39" fontId="3" fillId="0" borderId="5" xfId="0" applyNumberFormat="1" applyFont="1" applyFill="1" applyBorder="1" applyProtection="1">
      <protection locked="0"/>
    </xf>
    <xf numFmtId="164" fontId="48" fillId="0" borderId="0" xfId="0" applyFont="1" applyFill="1"/>
    <xf numFmtId="164" fontId="3" fillId="0" borderId="0" xfId="0" applyFont="1" applyFill="1" applyAlignment="1">
      <alignment horizontal="right"/>
    </xf>
    <xf numFmtId="164" fontId="49" fillId="0" borderId="0" xfId="0" applyFont="1" applyFill="1"/>
    <xf numFmtId="164" fontId="48" fillId="0" borderId="0" xfId="0" applyFont="1" applyFill="1" applyBorder="1"/>
    <xf numFmtId="164" fontId="48" fillId="0" borderId="0" xfId="0" applyFont="1" applyFill="1" applyAlignment="1">
      <alignment vertical="top" wrapText="1"/>
    </xf>
    <xf numFmtId="164" fontId="48" fillId="0" borderId="0" xfId="0" applyFont="1" applyFill="1" applyBorder="1" applyAlignment="1">
      <alignment vertical="top" wrapText="1"/>
    </xf>
    <xf numFmtId="164" fontId="50" fillId="0" borderId="0" xfId="0" applyFont="1" applyFill="1" applyBorder="1"/>
    <xf numFmtId="164" fontId="3" fillId="0" borderId="5" xfId="0" applyFont="1" applyFill="1" applyBorder="1" applyProtection="1">
      <protection locked="0"/>
    </xf>
    <xf numFmtId="164" fontId="3" fillId="0" borderId="5" xfId="0" applyFont="1" applyFill="1" applyBorder="1"/>
    <xf numFmtId="164" fontId="48" fillId="0" borderId="0" xfId="0" applyFont="1" applyFill="1" applyAlignment="1">
      <alignment vertical="top"/>
    </xf>
    <xf numFmtId="164" fontId="44" fillId="0" borderId="0" xfId="0" applyFont="1" applyFill="1"/>
    <xf numFmtId="40" fontId="3" fillId="0" borderId="5" xfId="0" applyNumberFormat="1" applyFont="1" applyFill="1" applyBorder="1" applyProtection="1">
      <protection locked="0"/>
    </xf>
    <xf numFmtId="164" fontId="45" fillId="0" borderId="6" xfId="0" applyFont="1" applyFill="1" applyBorder="1"/>
    <xf numFmtId="164" fontId="51" fillId="0" borderId="6" xfId="0" applyFont="1" applyFill="1" applyBorder="1"/>
    <xf numFmtId="39" fontId="36" fillId="0" borderId="5" xfId="0" applyNumberFormat="1" applyFont="1" applyFill="1" applyBorder="1" applyProtection="1"/>
    <xf numFmtId="164" fontId="3" fillId="0" borderId="0" xfId="0" applyFont="1" applyFill="1" applyAlignment="1" applyProtection="1">
      <alignment horizontal="left" vertical="top"/>
    </xf>
    <xf numFmtId="164" fontId="3" fillId="0" borderId="7" xfId="0" applyFont="1" applyFill="1" applyBorder="1" applyAlignment="1" applyProtection="1">
      <alignment horizontal="centerContinuous"/>
    </xf>
    <xf numFmtId="164" fontId="3" fillId="0" borderId="8" xfId="0" applyFont="1" applyFill="1" applyBorder="1" applyAlignment="1">
      <alignment horizontal="centerContinuous"/>
    </xf>
    <xf numFmtId="164" fontId="3" fillId="0" borderId="9" xfId="0" applyFont="1" applyFill="1" applyBorder="1" applyAlignment="1" applyProtection="1">
      <alignment horizontal="center"/>
    </xf>
    <xf numFmtId="164" fontId="3" fillId="0" borderId="10" xfId="0" applyFont="1" applyFill="1" applyBorder="1" applyAlignment="1" applyProtection="1">
      <alignment horizontal="center"/>
      <protection locked="0"/>
    </xf>
    <xf numFmtId="164" fontId="9" fillId="0" borderId="0" xfId="0" quotePrefix="1" applyFont="1" applyFill="1" applyAlignment="1" applyProtection="1">
      <alignment horizontal="left"/>
    </xf>
    <xf numFmtId="164" fontId="3" fillId="0" borderId="11" xfId="0" applyFont="1" applyFill="1" applyBorder="1" applyAlignment="1" applyProtection="1">
      <alignment horizontal="left"/>
    </xf>
    <xf numFmtId="164" fontId="9" fillId="0" borderId="0" xfId="0" applyFont="1" applyFill="1" applyAlignment="1" applyProtection="1">
      <alignment horizontal="left"/>
    </xf>
    <xf numFmtId="164" fontId="3" fillId="0" borderId="12" xfId="0" applyFont="1" applyFill="1" applyBorder="1" applyAlignment="1" applyProtection="1">
      <alignment horizontal="left"/>
    </xf>
    <xf numFmtId="164" fontId="3" fillId="0" borderId="11" xfId="0" applyFont="1" applyFill="1" applyBorder="1"/>
    <xf numFmtId="164" fontId="3" fillId="0" borderId="13" xfId="0" applyFont="1" applyFill="1" applyBorder="1" applyAlignment="1" applyProtection="1">
      <alignment horizontal="left"/>
    </xf>
    <xf numFmtId="164" fontId="3" fillId="0" borderId="6" xfId="0" applyFont="1" applyFill="1" applyBorder="1"/>
    <xf numFmtId="164" fontId="10" fillId="0" borderId="3" xfId="0" applyFont="1" applyFill="1" applyBorder="1" applyAlignment="1" applyProtection="1">
      <alignment horizontal="left"/>
    </xf>
    <xf numFmtId="164" fontId="10" fillId="0" borderId="3" xfId="0" applyFont="1" applyFill="1" applyBorder="1"/>
    <xf numFmtId="164" fontId="11" fillId="0" borderId="0" xfId="0" applyFont="1" applyFill="1" applyBorder="1"/>
    <xf numFmtId="164" fontId="10" fillId="0" borderId="0" xfId="0" applyFont="1" applyFill="1" applyBorder="1"/>
    <xf numFmtId="164" fontId="3" fillId="0" borderId="14" xfId="0" applyFont="1" applyFill="1" applyBorder="1"/>
    <xf numFmtId="164" fontId="47" fillId="0" borderId="0" xfId="0" applyFont="1" applyFill="1"/>
    <xf numFmtId="164" fontId="47" fillId="0" borderId="0" xfId="0" applyFont="1" applyFill="1" applyBorder="1"/>
    <xf numFmtId="164" fontId="47" fillId="0" borderId="0" xfId="0" applyFont="1" applyFill="1" applyBorder="1" applyAlignment="1">
      <alignment horizontal="left"/>
    </xf>
    <xf numFmtId="164" fontId="13" fillId="0" borderId="1" xfId="0" applyFont="1" applyFill="1" applyBorder="1" applyAlignment="1" applyProtection="1">
      <alignment horizontal="left"/>
    </xf>
    <xf numFmtId="164" fontId="14" fillId="0" borderId="2" xfId="0" applyFont="1" applyFill="1" applyBorder="1" applyProtection="1"/>
    <xf numFmtId="164" fontId="4" fillId="0" borderId="2" xfId="0" applyFont="1" applyFill="1" applyBorder="1" applyAlignment="1" applyProtection="1">
      <alignment horizontal="left"/>
    </xf>
    <xf numFmtId="164" fontId="15" fillId="0" borderId="2" xfId="0" applyFont="1" applyFill="1" applyBorder="1" applyAlignment="1" applyProtection="1">
      <alignment horizontal="left"/>
    </xf>
    <xf numFmtId="164" fontId="10" fillId="0" borderId="15" xfId="0" applyFont="1" applyFill="1" applyBorder="1"/>
    <xf numFmtId="164" fontId="14" fillId="0" borderId="0" xfId="0" applyFont="1" applyFill="1"/>
    <xf numFmtId="164" fontId="14" fillId="0" borderId="0" xfId="0" applyFont="1" applyFill="1" applyBorder="1" applyProtection="1"/>
    <xf numFmtId="164" fontId="7" fillId="0" borderId="0" xfId="0" applyFont="1" applyFill="1" applyBorder="1" applyAlignment="1" applyProtection="1">
      <alignment horizontal="right"/>
    </xf>
    <xf numFmtId="164" fontId="24" fillId="0" borderId="0" xfId="0" applyFont="1" applyFill="1" applyBorder="1" applyAlignment="1" applyProtection="1">
      <alignment horizontal="left"/>
      <protection locked="0"/>
    </xf>
    <xf numFmtId="164" fontId="17" fillId="0" borderId="16" xfId="0" applyFont="1" applyFill="1" applyBorder="1" applyProtection="1">
      <protection locked="0"/>
    </xf>
    <xf numFmtId="164" fontId="14" fillId="0" borderId="0" xfId="0" applyFont="1" applyFill="1" applyBorder="1" applyAlignment="1" applyProtection="1">
      <alignment horizontal="center"/>
    </xf>
    <xf numFmtId="165" fontId="24" fillId="0" borderId="0" xfId="0" applyNumberFormat="1" applyFont="1" applyFill="1" applyBorder="1" applyAlignment="1" applyProtection="1">
      <alignment horizontal="left"/>
      <protection locked="0"/>
    </xf>
    <xf numFmtId="164" fontId="22" fillId="0" borderId="0" xfId="0" applyFont="1" applyFill="1" applyBorder="1" applyAlignment="1" applyProtection="1">
      <alignment horizontal="center"/>
    </xf>
    <xf numFmtId="164" fontId="14" fillId="0" borderId="0" xfId="0" applyFont="1" applyFill="1" applyBorder="1"/>
    <xf numFmtId="164" fontId="14" fillId="0" borderId="0" xfId="0" applyFont="1" applyFill="1" applyBorder="1" applyAlignment="1" applyProtection="1">
      <alignment horizontal="left"/>
    </xf>
    <xf numFmtId="164" fontId="24" fillId="0" borderId="0" xfId="0" applyFont="1" applyFill="1" applyBorder="1" applyAlignment="1" applyProtection="1">
      <alignment horizontal="right"/>
      <protection locked="0"/>
    </xf>
    <xf numFmtId="164" fontId="14" fillId="0" borderId="11" xfId="0" applyFont="1" applyFill="1" applyBorder="1" applyProtection="1"/>
    <xf numFmtId="164" fontId="22" fillId="0" borderId="0" xfId="0" applyFont="1" applyFill="1" applyBorder="1" applyAlignment="1">
      <alignment horizontal="left"/>
    </xf>
    <xf numFmtId="164" fontId="14" fillId="0" borderId="16" xfId="0" applyFont="1" applyFill="1" applyBorder="1"/>
    <xf numFmtId="164" fontId="18" fillId="0" borderId="17" xfId="0" applyFont="1" applyFill="1" applyBorder="1" applyAlignment="1" applyProtection="1">
      <alignment horizontal="center"/>
    </xf>
    <xf numFmtId="164" fontId="18" fillId="0" borderId="18" xfId="0" applyFont="1" applyFill="1" applyBorder="1" applyAlignment="1" applyProtection="1">
      <alignment horizontal="center"/>
    </xf>
    <xf numFmtId="164" fontId="18" fillId="0" borderId="18" xfId="0" applyFont="1" applyFill="1" applyBorder="1" applyAlignment="1" applyProtection="1">
      <alignment horizontal="centerContinuous"/>
    </xf>
    <xf numFmtId="164" fontId="18" fillId="0" borderId="19" xfId="0" applyFont="1" applyFill="1" applyBorder="1" applyAlignment="1" applyProtection="1">
      <alignment horizontal="center"/>
    </xf>
    <xf numFmtId="164" fontId="18" fillId="0" borderId="11" xfId="0" applyFont="1" applyFill="1" applyBorder="1" applyAlignment="1" applyProtection="1">
      <alignment horizontal="center"/>
    </xf>
    <xf numFmtId="164" fontId="18" fillId="0" borderId="20" xfId="0" applyFont="1" applyFill="1" applyBorder="1" applyAlignment="1" applyProtection="1">
      <alignment horizontal="center"/>
    </xf>
    <xf numFmtId="164" fontId="18" fillId="0" borderId="21" xfId="0" applyFont="1" applyFill="1" applyBorder="1" applyAlignment="1" applyProtection="1">
      <alignment horizontal="centerContinuous"/>
    </xf>
    <xf numFmtId="164" fontId="18" fillId="0" borderId="5" xfId="0" applyFont="1" applyFill="1" applyBorder="1" applyAlignment="1" applyProtection="1">
      <alignment horizontal="centerContinuous"/>
    </xf>
    <xf numFmtId="164" fontId="18" fillId="0" borderId="20" xfId="0" applyFont="1" applyFill="1" applyBorder="1" applyAlignment="1" applyProtection="1">
      <alignment horizontal="centerContinuous"/>
    </xf>
    <xf numFmtId="164" fontId="18" fillId="0" borderId="22" xfId="0" applyFont="1" applyFill="1" applyBorder="1" applyAlignment="1" applyProtection="1">
      <alignment horizontal="center"/>
    </xf>
    <xf numFmtId="164" fontId="18" fillId="0" borderId="11" xfId="0" quotePrefix="1" applyFont="1" applyFill="1" applyBorder="1" applyAlignment="1" applyProtection="1">
      <alignment horizontal="center"/>
    </xf>
    <xf numFmtId="164" fontId="18" fillId="0" borderId="22" xfId="0" quotePrefix="1" applyFont="1" applyFill="1" applyBorder="1" applyAlignment="1" applyProtection="1">
      <alignment horizontal="center"/>
    </xf>
    <xf numFmtId="164" fontId="18" fillId="0" borderId="11" xfId="0" applyFont="1" applyFill="1" applyBorder="1" applyProtection="1"/>
    <xf numFmtId="164" fontId="18" fillId="0" borderId="20" xfId="0" applyFont="1" applyFill="1" applyBorder="1" applyProtection="1"/>
    <xf numFmtId="164" fontId="18" fillId="0" borderId="12" xfId="0" applyFont="1" applyFill="1" applyBorder="1" applyProtection="1"/>
    <xf numFmtId="164" fontId="18" fillId="0" borderId="21" xfId="0" applyFont="1" applyFill="1" applyBorder="1" applyProtection="1"/>
    <xf numFmtId="164" fontId="18" fillId="0" borderId="21" xfId="0" applyFont="1" applyFill="1" applyBorder="1" applyAlignment="1" applyProtection="1">
      <alignment horizontal="center"/>
    </xf>
    <xf numFmtId="164" fontId="19" fillId="0" borderId="11" xfId="0" applyFont="1" applyFill="1" applyBorder="1" applyProtection="1">
      <protection locked="0"/>
    </xf>
    <xf numFmtId="44" fontId="20" fillId="0" borderId="20" xfId="1" applyNumberFormat="1" applyFont="1" applyFill="1" applyBorder="1" applyProtection="1">
      <protection locked="0"/>
    </xf>
    <xf numFmtId="44" fontId="19" fillId="0" borderId="20" xfId="1" applyNumberFormat="1" applyFont="1" applyFill="1" applyBorder="1" applyAlignment="1" applyProtection="1">
      <alignment horizontal="right"/>
      <protection locked="0"/>
    </xf>
    <xf numFmtId="44" fontId="46" fillId="0" borderId="20" xfId="1" applyNumberFormat="1" applyFont="1" applyFill="1" applyBorder="1" applyAlignment="1" applyProtection="1">
      <alignment horizontal="right"/>
      <protection locked="0"/>
    </xf>
    <xf numFmtId="44" fontId="46" fillId="0" borderId="20" xfId="1" applyNumberFormat="1" applyFont="1" applyFill="1" applyBorder="1" applyProtection="1"/>
    <xf numFmtId="9" fontId="46" fillId="0" borderId="20" xfId="2" applyFont="1" applyFill="1" applyBorder="1" applyAlignment="1" applyProtection="1">
      <alignment horizontal="right"/>
    </xf>
    <xf numFmtId="44" fontId="46" fillId="0" borderId="22" xfId="1" applyNumberFormat="1" applyFont="1" applyFill="1" applyBorder="1" applyProtection="1">
      <protection locked="0"/>
    </xf>
    <xf numFmtId="164" fontId="19" fillId="0" borderId="0" xfId="0" applyFont="1" applyFill="1"/>
    <xf numFmtId="44" fontId="46" fillId="0" borderId="20" xfId="1" applyNumberFormat="1" applyFont="1" applyFill="1" applyBorder="1" applyAlignment="1" applyProtection="1">
      <alignment horizontal="left" indent="1"/>
      <protection locked="0"/>
    </xf>
    <xf numFmtId="164" fontId="21" fillId="0" borderId="0" xfId="0" applyFont="1" applyFill="1"/>
    <xf numFmtId="44" fontId="46" fillId="0" borderId="20" xfId="1" applyNumberFormat="1" applyFont="1" applyFill="1" applyBorder="1" applyAlignment="1">
      <alignment horizontal="left" indent="1"/>
    </xf>
    <xf numFmtId="44" fontId="46" fillId="0" borderId="20" xfId="0" applyNumberFormat="1" applyFont="1" applyFill="1" applyBorder="1" applyAlignment="1" applyProtection="1">
      <alignment horizontal="right"/>
      <protection locked="0"/>
    </xf>
    <xf numFmtId="44" fontId="46" fillId="0" borderId="23" xfId="1" applyNumberFormat="1" applyFont="1" applyFill="1" applyBorder="1" applyAlignment="1" applyProtection="1">
      <alignment horizontal="left" indent="1"/>
      <protection locked="0"/>
    </xf>
    <xf numFmtId="44" fontId="46" fillId="0" borderId="23" xfId="1" applyNumberFormat="1" applyFont="1" applyFill="1" applyBorder="1" applyAlignment="1" applyProtection="1">
      <alignment horizontal="right"/>
      <protection locked="0"/>
    </xf>
    <xf numFmtId="44" fontId="20" fillId="0" borderId="20" xfId="1" applyNumberFormat="1" applyFont="1" applyFill="1" applyBorder="1" applyAlignment="1" applyProtection="1">
      <alignment horizontal="left"/>
      <protection locked="0"/>
    </xf>
    <xf numFmtId="44" fontId="46" fillId="0" borderId="21" xfId="1" applyNumberFormat="1" applyFont="1" applyFill="1" applyBorder="1" applyAlignment="1" applyProtection="1">
      <alignment horizontal="left" indent="1"/>
      <protection locked="0"/>
    </xf>
    <xf numFmtId="44" fontId="46" fillId="0" borderId="21" xfId="1" applyNumberFormat="1" applyFont="1" applyFill="1" applyBorder="1" applyAlignment="1" applyProtection="1">
      <alignment horizontal="right"/>
      <protection locked="0"/>
    </xf>
    <xf numFmtId="44" fontId="46" fillId="0" borderId="21" xfId="1" applyNumberFormat="1" applyFont="1" applyFill="1" applyBorder="1" applyProtection="1"/>
    <xf numFmtId="9" fontId="46" fillId="0" borderId="21" xfId="2" applyFont="1" applyFill="1" applyBorder="1" applyAlignment="1" applyProtection="1">
      <alignment horizontal="right"/>
    </xf>
    <xf numFmtId="44" fontId="46" fillId="0" borderId="24" xfId="1" applyNumberFormat="1" applyFont="1" applyFill="1" applyBorder="1" applyProtection="1">
      <protection locked="0"/>
    </xf>
    <xf numFmtId="164" fontId="19" fillId="0" borderId="25" xfId="0" applyFont="1" applyFill="1" applyBorder="1" applyProtection="1">
      <protection locked="0"/>
    </xf>
    <xf numFmtId="44" fontId="40" fillId="0" borderId="26" xfId="1" applyNumberFormat="1" applyFont="1" applyFill="1" applyBorder="1" applyAlignment="1" applyProtection="1">
      <alignment horizontal="left"/>
      <protection locked="0"/>
    </xf>
    <xf numFmtId="44" fontId="40" fillId="0" borderId="26" xfId="1" applyNumberFormat="1" applyFont="1" applyFill="1" applyBorder="1" applyAlignment="1" applyProtection="1">
      <alignment horizontal="right"/>
      <protection locked="0"/>
    </xf>
    <xf numFmtId="9" fontId="40" fillId="0" borderId="26" xfId="2" applyFont="1" applyFill="1" applyBorder="1" applyAlignment="1" applyProtection="1">
      <alignment horizontal="right"/>
    </xf>
    <xf numFmtId="44" fontId="40" fillId="0" borderId="26" xfId="1" applyNumberFormat="1" applyFont="1" applyFill="1" applyBorder="1" applyProtection="1"/>
    <xf numFmtId="44" fontId="40" fillId="0" borderId="27" xfId="1" applyNumberFormat="1" applyFont="1" applyFill="1" applyBorder="1" applyProtection="1">
      <protection locked="0"/>
    </xf>
    <xf numFmtId="44" fontId="41" fillId="0" borderId="20" xfId="1" applyNumberFormat="1" applyFont="1" applyFill="1" applyBorder="1" applyAlignment="1" applyProtection="1">
      <alignment horizontal="left"/>
      <protection locked="0"/>
    </xf>
    <xf numFmtId="44" fontId="19" fillId="0" borderId="20" xfId="1" applyNumberFormat="1" applyFont="1" applyFill="1" applyBorder="1" applyProtection="1"/>
    <xf numFmtId="9" fontId="19" fillId="0" borderId="20" xfId="2" applyFont="1" applyFill="1" applyBorder="1" applyAlignment="1" applyProtection="1">
      <alignment horizontal="right"/>
    </xf>
    <xf numFmtId="44" fontId="19" fillId="0" borderId="22" xfId="1" applyNumberFormat="1" applyFont="1" applyFill="1" applyBorder="1" applyProtection="1">
      <protection locked="0"/>
    </xf>
    <xf numFmtId="164" fontId="19" fillId="0" borderId="28" xfId="0" applyFont="1" applyFill="1" applyBorder="1" applyProtection="1">
      <protection locked="0"/>
    </xf>
    <xf numFmtId="44" fontId="40" fillId="0" borderId="29" xfId="1" applyNumberFormat="1" applyFont="1" applyFill="1" applyBorder="1" applyAlignment="1" applyProtection="1">
      <alignment horizontal="left"/>
      <protection locked="0"/>
    </xf>
    <xf numFmtId="44" fontId="19" fillId="0" borderId="29" xfId="1" applyNumberFormat="1" applyFont="1" applyFill="1" applyBorder="1" applyAlignment="1" applyProtection="1">
      <alignment horizontal="right"/>
      <protection locked="0"/>
    </xf>
    <xf numFmtId="44" fontId="19" fillId="0" borderId="29" xfId="1" applyNumberFormat="1" applyFont="1" applyFill="1" applyBorder="1" applyProtection="1"/>
    <xf numFmtId="9" fontId="19" fillId="0" borderId="29" xfId="2" applyFont="1" applyFill="1" applyBorder="1" applyAlignment="1" applyProtection="1">
      <alignment horizontal="right"/>
    </xf>
    <xf numFmtId="44" fontId="19" fillId="0" borderId="30" xfId="1" applyNumberFormat="1" applyFont="1" applyFill="1" applyBorder="1" applyProtection="1">
      <protection locked="0"/>
    </xf>
    <xf numFmtId="164" fontId="40" fillId="0" borderId="13" xfId="0" applyFont="1" applyFill="1" applyBorder="1" applyAlignment="1">
      <alignment horizontal="left"/>
    </xf>
    <xf numFmtId="164" fontId="40" fillId="0" borderId="6" xfId="0" applyFont="1" applyFill="1" applyBorder="1" applyAlignment="1">
      <alignment horizontal="right"/>
    </xf>
    <xf numFmtId="44" fontId="40" fillId="0" borderId="31" xfId="1" applyNumberFormat="1" applyFont="1" applyFill="1" applyBorder="1" applyAlignment="1">
      <alignment horizontal="left"/>
    </xf>
    <xf numFmtId="9" fontId="40" fillId="0" borderId="31" xfId="2" applyFont="1" applyFill="1" applyBorder="1" applyAlignment="1">
      <alignment horizontal="right"/>
    </xf>
    <xf numFmtId="44" fontId="40" fillId="0" borderId="32" xfId="1" applyNumberFormat="1" applyFont="1" applyFill="1" applyBorder="1" applyAlignment="1">
      <alignment horizontal="left"/>
    </xf>
    <xf numFmtId="164" fontId="40" fillId="0" borderId="0" xfId="0" applyFont="1" applyFill="1" applyAlignment="1">
      <alignment horizontal="left"/>
    </xf>
    <xf numFmtId="44" fontId="20" fillId="0" borderId="20" xfId="1" applyNumberFormat="1" applyFont="1" applyFill="1" applyBorder="1" applyAlignment="1">
      <alignment horizontal="left"/>
    </xf>
    <xf numFmtId="44" fontId="19" fillId="0" borderId="20" xfId="1" applyNumberFormat="1" applyFont="1" applyFill="1" applyBorder="1" applyAlignment="1" applyProtection="1">
      <alignment horizontal="left"/>
      <protection locked="0"/>
    </xf>
    <xf numFmtId="7" fontId="19" fillId="0" borderId="20" xfId="0" applyNumberFormat="1" applyFont="1" applyFill="1" applyBorder="1" applyAlignment="1" applyProtection="1">
      <alignment horizontal="right"/>
      <protection locked="0"/>
    </xf>
    <xf numFmtId="44" fontId="19" fillId="0" borderId="20" xfId="1" applyNumberFormat="1" applyFont="1" applyFill="1" applyBorder="1" applyAlignment="1" applyProtection="1">
      <alignment horizontal="left" indent="1"/>
      <protection locked="0"/>
    </xf>
    <xf numFmtId="44" fontId="19" fillId="0" borderId="20" xfId="1" applyNumberFormat="1" applyFont="1" applyFill="1" applyBorder="1" applyProtection="1">
      <protection locked="0"/>
    </xf>
    <xf numFmtId="44" fontId="20" fillId="0" borderId="29" xfId="1" applyNumberFormat="1" applyFont="1" applyFill="1" applyBorder="1" applyAlignment="1">
      <alignment horizontal="left"/>
    </xf>
    <xf numFmtId="164" fontId="19" fillId="0" borderId="0" xfId="0" applyFont="1" applyFill="1" applyAlignment="1">
      <alignment horizontal="left"/>
    </xf>
    <xf numFmtId="164" fontId="14" fillId="0" borderId="13" xfId="0" applyFont="1" applyFill="1" applyBorder="1" applyAlignment="1">
      <alignment horizontal="left"/>
    </xf>
    <xf numFmtId="164" fontId="22" fillId="0" borderId="6" xfId="0" applyFont="1" applyFill="1" applyBorder="1" applyAlignment="1">
      <alignment horizontal="right"/>
    </xf>
    <xf numFmtId="44" fontId="14" fillId="0" borderId="6" xfId="1" applyNumberFormat="1" applyFont="1" applyFill="1" applyBorder="1" applyAlignment="1">
      <alignment horizontal="left"/>
    </xf>
    <xf numFmtId="9" fontId="14" fillId="0" borderId="6" xfId="2" applyFont="1" applyFill="1" applyBorder="1" applyAlignment="1">
      <alignment horizontal="right"/>
    </xf>
    <xf numFmtId="44" fontId="14" fillId="0" borderId="32" xfId="1" applyNumberFormat="1" applyFont="1" applyFill="1" applyBorder="1" applyAlignment="1">
      <alignment horizontal="left"/>
    </xf>
    <xf numFmtId="164" fontId="14" fillId="0" borderId="0" xfId="0" applyFont="1" applyFill="1" applyAlignment="1">
      <alignment horizontal="left"/>
    </xf>
    <xf numFmtId="164" fontId="19" fillId="0" borderId="11" xfId="0" applyFont="1" applyFill="1" applyBorder="1" applyAlignment="1" applyProtection="1">
      <alignment horizontal="center"/>
      <protection locked="0"/>
    </xf>
    <xf numFmtId="164" fontId="42" fillId="0" borderId="0" xfId="0" applyFont="1" applyFill="1" applyAlignment="1" applyProtection="1">
      <alignment horizontal="left"/>
    </xf>
    <xf numFmtId="164" fontId="52" fillId="0" borderId="0" xfId="0" applyFont="1" applyFill="1" applyAlignment="1" applyProtection="1">
      <alignment horizontal="right"/>
    </xf>
    <xf numFmtId="164" fontId="52" fillId="0" borderId="0" xfId="0" applyFont="1" applyFill="1" applyAlignment="1" applyProtection="1">
      <alignment horizontal="left"/>
      <protection locked="0"/>
    </xf>
    <xf numFmtId="164" fontId="52" fillId="0" borderId="0" xfId="0" applyFont="1" applyFill="1" applyAlignment="1">
      <alignment horizontal="left" indent="2"/>
    </xf>
    <xf numFmtId="164" fontId="12" fillId="0" borderId="0" xfId="0" applyFont="1" applyFill="1" applyAlignment="1"/>
    <xf numFmtId="164" fontId="52" fillId="0" borderId="0" xfId="0" applyFont="1" applyFill="1" applyAlignment="1" applyProtection="1">
      <protection locked="0"/>
    </xf>
    <xf numFmtId="164" fontId="12" fillId="0" borderId="0" xfId="0" applyFont="1" applyFill="1" applyAlignment="1" applyProtection="1">
      <alignment horizontal="right"/>
      <protection locked="0"/>
    </xf>
    <xf numFmtId="164" fontId="12" fillId="0" borderId="0" xfId="0" applyFont="1" applyFill="1" applyAlignment="1">
      <alignment horizontal="left" indent="1"/>
    </xf>
    <xf numFmtId="164" fontId="12" fillId="0" borderId="0" xfId="0" applyFont="1" applyFill="1" applyAlignment="1">
      <alignment horizontal="left"/>
    </xf>
    <xf numFmtId="164" fontId="3" fillId="0" borderId="0" xfId="0" applyFont="1" applyFill="1" applyBorder="1" applyAlignment="1">
      <alignment horizontal="center"/>
    </xf>
    <xf numFmtId="164" fontId="47" fillId="0" borderId="0" xfId="0" applyFont="1" applyFill="1" applyBorder="1" applyAlignment="1">
      <alignment horizontal="center"/>
    </xf>
    <xf numFmtId="164" fontId="47" fillId="0" borderId="0" xfId="0" applyFont="1" applyFill="1" applyBorder="1" applyAlignment="1">
      <alignment horizontal="left"/>
    </xf>
    <xf numFmtId="164" fontId="3" fillId="0" borderId="0" xfId="0" applyFont="1" applyFill="1" applyBorder="1" applyAlignment="1">
      <alignment horizontal="left"/>
    </xf>
    <xf numFmtId="166" fontId="36" fillId="0" borderId="26" xfId="0" applyNumberFormat="1" applyFont="1" applyFill="1" applyBorder="1" applyAlignment="1">
      <alignment horizontal="center"/>
    </xf>
    <xf numFmtId="166" fontId="36" fillId="0" borderId="33" xfId="0" applyNumberFormat="1" applyFont="1" applyFill="1" applyBorder="1" applyAlignment="1">
      <alignment horizontal="center"/>
    </xf>
    <xf numFmtId="166" fontId="36" fillId="0" borderId="34" xfId="0" applyNumberFormat="1" applyFont="1" applyFill="1" applyBorder="1" applyAlignment="1">
      <alignment horizontal="center"/>
    </xf>
    <xf numFmtId="166" fontId="36" fillId="0" borderId="32" xfId="0" applyNumberFormat="1" applyFont="1" applyFill="1" applyBorder="1" applyAlignment="1">
      <alignment horizontal="center"/>
    </xf>
    <xf numFmtId="7" fontId="3" fillId="0" borderId="35" xfId="0" applyNumberFormat="1" applyFont="1" applyFill="1" applyBorder="1" applyAlignment="1">
      <alignment horizontal="center"/>
    </xf>
    <xf numFmtId="7" fontId="3" fillId="0" borderId="36" xfId="0" applyNumberFormat="1" applyFont="1" applyFill="1" applyBorder="1" applyAlignment="1">
      <alignment horizontal="center"/>
    </xf>
    <xf numFmtId="7" fontId="3" fillId="0" borderId="27" xfId="0" applyNumberFormat="1" applyFont="1" applyFill="1" applyBorder="1" applyAlignment="1">
      <alignment horizontal="center"/>
    </xf>
    <xf numFmtId="7" fontId="3" fillId="0" borderId="24" xfId="0" applyNumberFormat="1" applyFont="1" applyFill="1" applyBorder="1" applyAlignment="1">
      <alignment horizontal="center"/>
    </xf>
    <xf numFmtId="164" fontId="12" fillId="0" borderId="0" xfId="0" applyFont="1" applyFill="1" applyAlignment="1" applyProtection="1">
      <alignment horizontal="left" indent="1"/>
    </xf>
    <xf numFmtId="164" fontId="12" fillId="0" borderId="0" xfId="0" applyFont="1" applyFill="1" applyAlignment="1">
      <alignment horizontal="left" wrapText="1" indent="1"/>
    </xf>
    <xf numFmtId="164" fontId="7" fillId="0" borderId="6" xfId="0" applyFont="1" applyFill="1" applyBorder="1" applyAlignment="1" applyProtection="1">
      <alignment horizontal="left"/>
    </xf>
    <xf numFmtId="164" fontId="43" fillId="0" borderId="0" xfId="0" applyFont="1" applyFill="1" applyAlignment="1" applyProtection="1">
      <alignment horizontal="center"/>
    </xf>
    <xf numFmtId="164" fontId="18" fillId="0" borderId="0" xfId="0" applyFont="1" applyFill="1" applyAlignment="1" applyProtection="1">
      <alignment horizontal="justify" vertical="top" wrapText="1"/>
    </xf>
    <xf numFmtId="164" fontId="48" fillId="0" borderId="0" xfId="0" applyFont="1" applyFill="1" applyAlignment="1">
      <alignment horizontal="left" vertical="top" wrapText="1"/>
    </xf>
    <xf numFmtId="9" fontId="18" fillId="0" borderId="22" xfId="0" applyNumberFormat="1" applyFont="1" applyFill="1" applyBorder="1" applyAlignment="1" applyProtection="1">
      <alignment horizontal="center"/>
    </xf>
    <xf numFmtId="9" fontId="18" fillId="0" borderId="24" xfId="0" applyNumberFormat="1" applyFont="1" applyFill="1" applyBorder="1" applyAlignment="1" applyProtection="1">
      <alignment horizontal="center"/>
    </xf>
    <xf numFmtId="164" fontId="18" fillId="0" borderId="18" xfId="0" applyFont="1" applyFill="1" applyBorder="1" applyAlignment="1" applyProtection="1">
      <alignment horizontal="left"/>
    </xf>
    <xf numFmtId="164" fontId="18" fillId="0" borderId="37" xfId="0" applyFont="1" applyFill="1" applyBorder="1" applyAlignment="1" applyProtection="1">
      <alignment horizontal="left"/>
    </xf>
    <xf numFmtId="164" fontId="18" fillId="0" borderId="38" xfId="0" applyFont="1" applyFill="1" applyBorder="1" applyAlignment="1" applyProtection="1">
      <alignment horizontal="left"/>
    </xf>
    <xf numFmtId="164" fontId="22" fillId="0" borderId="0" xfId="0" applyFont="1" applyFill="1" applyBorder="1" applyAlignment="1" applyProtection="1">
      <alignment horizontal="center"/>
    </xf>
    <xf numFmtId="164" fontId="40" fillId="0" borderId="23" xfId="0" applyFont="1" applyFill="1" applyBorder="1" applyAlignment="1" applyProtection="1">
      <alignment horizontal="center" wrapText="1"/>
    </xf>
    <xf numFmtId="164" fontId="40" fillId="0" borderId="36" xfId="0" applyFont="1" applyFill="1" applyBorder="1" applyAlignment="1" applyProtection="1">
      <alignment horizontal="center" wrapText="1"/>
    </xf>
    <xf numFmtId="164" fontId="29" fillId="2" borderId="0" xfId="0" applyFont="1" applyFill="1" applyAlignment="1">
      <alignment horizontal="left" wrapText="1"/>
    </xf>
    <xf numFmtId="164" fontId="29" fillId="2" borderId="0" xfId="0" applyFont="1" applyFill="1" applyAlignment="1">
      <alignment horizontal="right" wrapText="1"/>
    </xf>
    <xf numFmtId="164" fontId="30" fillId="2" borderId="0" xfId="0" applyFont="1" applyFill="1" applyAlignment="1">
      <alignment horizontal="center" vertical="top" wrapText="1"/>
    </xf>
    <xf numFmtId="164" fontId="30" fillId="2" borderId="0" xfId="0" applyFont="1" applyFill="1" applyAlignment="1">
      <alignment horizontal="left" vertical="top" wrapText="1"/>
    </xf>
    <xf numFmtId="164" fontId="30" fillId="2" borderId="0" xfId="0" applyFont="1" applyFill="1" applyAlignment="1">
      <alignment horizontal="justify" wrapText="1"/>
    </xf>
    <xf numFmtId="164" fontId="30" fillId="2" borderId="5" xfId="0" applyFont="1" applyFill="1" applyBorder="1" applyAlignment="1">
      <alignment horizontal="center" vertical="top" wrapText="1"/>
    </xf>
    <xf numFmtId="164" fontId="28" fillId="2" borderId="0" xfId="0" applyFont="1" applyFill="1" applyAlignment="1">
      <alignment horizontal="justify" vertical="top" wrapText="1"/>
    </xf>
    <xf numFmtId="164" fontId="28" fillId="2" borderId="5" xfId="0" applyFont="1" applyFill="1" applyBorder="1" applyAlignment="1">
      <alignment horizontal="center" vertical="top" wrapText="1"/>
    </xf>
    <xf numFmtId="164" fontId="26" fillId="2" borderId="39" xfId="0" applyFont="1" applyFill="1" applyBorder="1" applyAlignment="1">
      <alignment horizontal="center" vertical="top" wrapText="1"/>
    </xf>
    <xf numFmtId="164" fontId="26" fillId="2" borderId="0" xfId="0" applyFont="1" applyFill="1" applyBorder="1" applyAlignment="1">
      <alignment horizontal="center" vertical="top" wrapText="1"/>
    </xf>
    <xf numFmtId="164" fontId="28" fillId="2" borderId="0" xfId="0" applyFont="1" applyFill="1" applyAlignment="1">
      <alignment horizontal="left" vertical="top" wrapText="1"/>
    </xf>
    <xf numFmtId="164" fontId="32" fillId="2" borderId="5" xfId="0" applyFont="1" applyFill="1" applyBorder="1" applyAlignment="1">
      <alignment horizontal="center" vertical="top" wrapText="1"/>
    </xf>
    <xf numFmtId="164" fontId="30" fillId="2" borderId="0" xfId="0" applyFont="1" applyFill="1" applyAlignment="1">
      <alignment horizontal="left" wrapText="1"/>
    </xf>
    <xf numFmtId="164" fontId="32" fillId="2" borderId="5" xfId="0" applyFont="1" applyFill="1" applyBorder="1" applyAlignment="1">
      <alignment horizontal="center" wrapText="1"/>
    </xf>
    <xf numFmtId="164" fontId="30" fillId="2" borderId="0" xfId="0" applyFont="1" applyFill="1" applyAlignment="1">
      <alignment horizontal="justify" vertical="top" wrapText="1"/>
    </xf>
    <xf numFmtId="164" fontId="32" fillId="2" borderId="37" xfId="0" applyFont="1" applyFill="1" applyBorder="1" applyAlignment="1">
      <alignment horizontal="center" wrapText="1"/>
    </xf>
    <xf numFmtId="164" fontId="38" fillId="2" borderId="5" xfId="0" applyFont="1" applyFill="1" applyBorder="1" applyAlignment="1">
      <alignment horizontal="center" vertical="top" wrapText="1"/>
    </xf>
    <xf numFmtId="49" fontId="38" fillId="2" borderId="5" xfId="0" applyNumberFormat="1" applyFont="1" applyFill="1" applyBorder="1" applyAlignment="1">
      <alignment horizontal="center" vertical="top" wrapText="1"/>
    </xf>
    <xf numFmtId="164" fontId="39" fillId="2" borderId="39" xfId="0" applyFont="1" applyFill="1" applyBorder="1" applyAlignment="1">
      <alignment horizontal="center" vertical="top" wrapText="1"/>
    </xf>
    <xf numFmtId="164" fontId="37" fillId="2" borderId="0" xfId="0" applyFont="1" applyFill="1" applyBorder="1" applyAlignment="1">
      <alignment horizontal="center" vertical="top" wrapText="1"/>
    </xf>
    <xf numFmtId="164" fontId="38" fillId="2" borderId="0" xfId="0" applyFont="1" applyFill="1" applyBorder="1" applyAlignment="1">
      <alignment horizontal="center" vertical="top" wrapText="1"/>
    </xf>
    <xf numFmtId="49" fontId="39" fillId="2" borderId="39" xfId="0" applyNumberFormat="1" applyFont="1" applyFill="1" applyBorder="1" applyAlignment="1">
      <alignment horizontal="center" vertical="top" wrapText="1"/>
    </xf>
    <xf numFmtId="164" fontId="30" fillId="2" borderId="0" xfId="0" applyFont="1" applyFill="1" applyAlignment="1">
      <alignment horizontal="center" wrapText="1"/>
    </xf>
    <xf numFmtId="8" fontId="32" fillId="2" borderId="5" xfId="1" applyFont="1" applyFill="1" applyBorder="1" applyAlignment="1">
      <alignment horizontal="center" wrapText="1"/>
    </xf>
    <xf numFmtId="164" fontId="25" fillId="2" borderId="0" xfId="0" applyFont="1" applyFill="1" applyAlignment="1">
      <alignment horizontal="center"/>
    </xf>
    <xf numFmtId="164" fontId="27" fillId="2" borderId="0" xfId="0" applyFont="1" applyFill="1" applyAlignment="1">
      <alignment horizontal="center" vertical="top" wrapText="1"/>
    </xf>
    <xf numFmtId="8" fontId="37" fillId="2" borderId="0" xfId="1" applyFont="1" applyFill="1" applyBorder="1" applyAlignment="1">
      <alignment horizontal="left" wrapText="1"/>
    </xf>
    <xf numFmtId="8" fontId="32" fillId="2" borderId="0" xfId="1" applyFont="1" applyFill="1" applyBorder="1" applyAlignment="1">
      <alignment horizontal="left" wrapText="1"/>
    </xf>
    <xf numFmtId="164" fontId="30" fillId="2" borderId="0" xfId="0" applyFont="1" applyFill="1" applyBorder="1" applyAlignment="1">
      <alignment horizontal="justify" vertical="top" wrapText="1"/>
    </xf>
    <xf numFmtId="164" fontId="26" fillId="2" borderId="0" xfId="0" applyFont="1" applyFill="1" applyAlignment="1">
      <alignment horizontal="center" vertical="top" wrapText="1"/>
    </xf>
    <xf numFmtId="164" fontId="30" fillId="2" borderId="0" xfId="0" applyFont="1" applyFill="1" applyBorder="1" applyAlignment="1">
      <alignment horizontal="left" vertical="top" wrapText="1"/>
    </xf>
    <xf numFmtId="164" fontId="28" fillId="2" borderId="0" xfId="0" applyFont="1" applyFill="1" applyAlignment="1">
      <alignment horizontal="justify" wrapText="1"/>
    </xf>
    <xf numFmtId="164" fontId="30" fillId="2" borderId="0" xfId="0" applyFont="1" applyFill="1" applyAlignment="1">
      <alignment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76200</xdr:colOff>
      <xdr:row>57</xdr:row>
      <xdr:rowOff>9525</xdr:rowOff>
    </xdr:from>
    <xdr:to>
      <xdr:col>14</xdr:col>
      <xdr:colOff>314325</xdr:colOff>
      <xdr:row>64</xdr:row>
      <xdr:rowOff>133350</xdr:rowOff>
    </xdr:to>
    <xdr:sp macro="" textlink="">
      <xdr:nvSpPr>
        <xdr:cNvPr id="1028" name="Text Box 2"/>
        <xdr:cNvSpPr txBox="1">
          <a:spLocks noChangeArrowheads="1"/>
        </xdr:cNvSpPr>
      </xdr:nvSpPr>
      <xdr:spPr bwMode="auto">
        <a:xfrm>
          <a:off x="76200" y="7448550"/>
          <a:ext cx="10591800" cy="12001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100" b="1" i="0" u="sng" strike="noStrike" baseline="0">
              <a:solidFill>
                <a:srgbClr val="000000"/>
              </a:solidFill>
              <a:latin typeface="Times New Roman"/>
              <a:cs typeface="Times New Roman"/>
            </a:rPr>
            <a:t>Approved by:</a:t>
          </a:r>
          <a:endParaRPr lang="en-US" sz="900" b="0" i="0" u="none" strike="noStrike" baseline="0">
            <a:solidFill>
              <a:srgbClr val="000000"/>
            </a:solidFill>
            <a:latin typeface="Times New Roman"/>
            <a:cs typeface="Times New Roman"/>
          </a:endParaRPr>
        </a:p>
        <a:p>
          <a:pPr algn="l" rtl="0">
            <a:defRPr sz="1000"/>
          </a:pPr>
          <a:endParaRPr lang="en-US" sz="900" b="0" i="0" u="none" strike="noStrike" baseline="0">
            <a:solidFill>
              <a:srgbClr val="000000"/>
            </a:solidFill>
            <a:latin typeface="Times New Roman"/>
            <a:cs typeface="Times New Roman"/>
          </a:endParaRPr>
        </a:p>
        <a:p>
          <a:pPr algn="l" rtl="0">
            <a:defRPr sz="1000"/>
          </a:pPr>
          <a:r>
            <a:rPr lang="en-US" sz="900" b="0" i="0" u="none" strike="noStrike" baseline="0">
              <a:solidFill>
                <a:srgbClr val="000000"/>
              </a:solidFill>
              <a:latin typeface="Times New Roman"/>
              <a:cs typeface="Times New Roman"/>
            </a:rPr>
            <a:t>__________________________________________         __________________________________________        __________________________________________         __________________________________________                  </a:t>
          </a:r>
        </a:p>
        <a:p>
          <a:pPr algn="l" rtl="0">
            <a:defRPr sz="1000"/>
          </a:pPr>
          <a:r>
            <a:rPr lang="en-US" sz="900" b="0" i="0" u="none" strike="noStrike" baseline="0">
              <a:solidFill>
                <a:srgbClr val="000000"/>
              </a:solidFill>
              <a:latin typeface="Times New Roman"/>
              <a:cs typeface="Times New Roman"/>
            </a:rPr>
            <a:t>VC Business Serivces                                                          Director of Facilities                                                           Inspector of Record		                       Construction Manager</a:t>
          </a:r>
        </a:p>
        <a:p>
          <a:pPr algn="l" rtl="0">
            <a:defRPr sz="1000"/>
          </a:pPr>
          <a:endParaRPr lang="en-US" sz="900" b="0" i="0" u="none" strike="noStrike" baseline="0">
            <a:solidFill>
              <a:srgbClr val="000000"/>
            </a:solidFill>
            <a:latin typeface="Times New Roman"/>
            <a:cs typeface="Times New Roman"/>
          </a:endParaRPr>
        </a:p>
        <a:p>
          <a:pPr algn="l" rtl="0">
            <a:defRPr sz="1000"/>
          </a:pPr>
          <a:r>
            <a:rPr lang="en-US" sz="900" b="0" i="0" u="none" strike="noStrike" baseline="0">
              <a:solidFill>
                <a:srgbClr val="000000"/>
              </a:solidFill>
              <a:latin typeface="Times New Roman"/>
              <a:cs typeface="Times New Roman"/>
            </a:rPr>
            <a:t>__________________________________________         __________________________________________        __________________________________________         __________________________________________</a:t>
          </a:r>
        </a:p>
        <a:p>
          <a:pPr algn="l" rtl="0">
            <a:defRPr sz="1000"/>
          </a:pPr>
          <a:r>
            <a:rPr lang="en-US" sz="900" b="0" i="0" u="none" strike="noStrike" baseline="0">
              <a:solidFill>
                <a:srgbClr val="000000"/>
              </a:solidFill>
              <a:latin typeface="Times New Roman"/>
              <a:cs typeface="Times New Roman"/>
            </a:rPr>
            <a:t>Date                                                                                      Date                                                                                    Date                                                                                      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Q64"/>
  <sheetViews>
    <sheetView showGridLines="0" tabSelected="1" zoomScaleNormal="100" zoomScaleSheetLayoutView="100" workbookViewId="0">
      <selection activeCell="A15" sqref="A15:C15"/>
    </sheetView>
  </sheetViews>
  <sheetFormatPr defaultColWidth="9.83203125" defaultRowHeight="12"/>
  <cols>
    <col min="1" max="1" width="5.83203125" style="2" customWidth="1"/>
    <col min="2" max="2" width="6.33203125" style="2" customWidth="1"/>
    <col min="3" max="3" width="31" style="2" customWidth="1"/>
    <col min="4" max="4" width="21" style="2" customWidth="1"/>
    <col min="5" max="5" width="16.83203125" style="2" customWidth="1"/>
    <col min="6" max="6" width="6.5" style="2" customWidth="1"/>
    <col min="7" max="7" width="3.6640625" style="2" customWidth="1"/>
    <col min="8" max="8" width="19" style="2" customWidth="1"/>
    <col min="9" max="9" width="12.33203125" style="2" customWidth="1"/>
    <col min="10" max="10" width="14" style="2" customWidth="1"/>
    <col min="11" max="11" width="5.6640625" style="2" customWidth="1"/>
    <col min="12" max="12" width="2.83203125" style="2" customWidth="1"/>
    <col min="13" max="13" width="3.83203125" style="2" customWidth="1"/>
    <col min="14" max="14" width="32.33203125" style="2" customWidth="1"/>
    <col min="15" max="15" width="6.33203125" style="2" customWidth="1"/>
    <col min="16" max="16384" width="9.83203125" style="2"/>
  </cols>
  <sheetData>
    <row r="1" spans="1:16" ht="18.75" thickBot="1">
      <c r="A1" s="34" t="s">
        <v>0</v>
      </c>
      <c r="G1" s="35"/>
      <c r="I1" s="36"/>
      <c r="J1" s="37"/>
      <c r="L1" s="38"/>
      <c r="M1" s="39" t="s">
        <v>156</v>
      </c>
      <c r="N1" s="40"/>
      <c r="O1" s="41"/>
      <c r="P1" s="41"/>
    </row>
    <row r="2" spans="1:16" ht="6" customHeight="1">
      <c r="A2" s="42"/>
      <c r="B2" s="42"/>
      <c r="C2" s="42"/>
      <c r="D2" s="42"/>
      <c r="E2" s="42"/>
      <c r="F2" s="42"/>
      <c r="G2" s="42"/>
      <c r="H2" s="42"/>
      <c r="I2" s="42"/>
      <c r="J2" s="42"/>
      <c r="K2" s="42"/>
      <c r="L2" s="42"/>
      <c r="M2" s="42"/>
      <c r="N2" s="42"/>
    </row>
    <row r="3" spans="1:16" ht="12.75">
      <c r="A3" s="43" t="s">
        <v>1</v>
      </c>
      <c r="B3" s="44"/>
      <c r="C3" s="44"/>
      <c r="D3" s="45" t="s">
        <v>2</v>
      </c>
      <c r="E3" s="203" t="s">
        <v>165</v>
      </c>
      <c r="F3" s="203"/>
      <c r="G3" s="203"/>
      <c r="H3" s="198" t="s">
        <v>164</v>
      </c>
      <c r="I3" s="48">
        <v>1</v>
      </c>
      <c r="J3" s="47"/>
      <c r="K3" s="43" t="s">
        <v>4</v>
      </c>
      <c r="L3" s="44"/>
      <c r="M3" s="44"/>
      <c r="N3" s="44"/>
      <c r="O3" s="44"/>
      <c r="P3" s="44"/>
    </row>
    <row r="4" spans="1:16" ht="3" customHeight="1">
      <c r="A4" s="43"/>
      <c r="B4" s="44"/>
      <c r="C4" s="44"/>
      <c r="D4" s="45"/>
      <c r="E4" s="49"/>
      <c r="F4" s="47"/>
      <c r="G4" s="47"/>
      <c r="H4" s="43"/>
      <c r="I4" s="50"/>
      <c r="J4" s="47"/>
      <c r="K4" s="43"/>
      <c r="L4" s="44"/>
      <c r="M4" s="44"/>
      <c r="N4" s="44"/>
      <c r="O4" s="44"/>
      <c r="P4" s="44"/>
    </row>
    <row r="5" spans="1:16" ht="12.75">
      <c r="A5" s="217" t="s">
        <v>151</v>
      </c>
      <c r="B5" s="217"/>
      <c r="C5" s="217"/>
      <c r="D5" s="197"/>
      <c r="E5" s="203" t="s">
        <v>166</v>
      </c>
      <c r="F5" s="203"/>
      <c r="G5" s="203"/>
      <c r="H5" s="43"/>
      <c r="I5" s="50"/>
      <c r="J5" s="47"/>
      <c r="K5" s="51"/>
      <c r="L5" s="43" t="s">
        <v>5</v>
      </c>
      <c r="M5" s="44"/>
      <c r="N5" s="44"/>
      <c r="O5" s="44"/>
      <c r="P5" s="44"/>
    </row>
    <row r="6" spans="1:16" ht="2.1" customHeight="1">
      <c r="A6" s="52"/>
      <c r="B6" s="53"/>
      <c r="C6" s="53"/>
      <c r="D6" s="54"/>
      <c r="E6" s="44"/>
      <c r="F6" s="44"/>
      <c r="G6" s="44"/>
      <c r="H6" s="44"/>
      <c r="I6" s="44"/>
      <c r="J6" s="44"/>
      <c r="K6" s="55"/>
      <c r="L6" s="44"/>
      <c r="M6" s="44"/>
      <c r="N6" s="44"/>
      <c r="O6" s="44"/>
      <c r="P6" s="44"/>
    </row>
    <row r="7" spans="1:16" ht="12.75">
      <c r="A7" s="218" t="s">
        <v>177</v>
      </c>
      <c r="B7" s="203"/>
      <c r="C7" s="203"/>
      <c r="D7" s="199"/>
      <c r="E7" s="202" t="s">
        <v>172</v>
      </c>
      <c r="F7" s="201"/>
      <c r="G7" s="201"/>
      <c r="H7" s="201"/>
      <c r="I7" s="44"/>
      <c r="J7" s="44"/>
      <c r="K7" s="51"/>
      <c r="L7" s="43" t="s">
        <v>6</v>
      </c>
      <c r="M7" s="44"/>
      <c r="N7" s="44"/>
      <c r="O7" s="44"/>
      <c r="P7" s="44"/>
    </row>
    <row r="8" spans="1:16" ht="2.1" customHeight="1">
      <c r="A8" s="56"/>
      <c r="B8" s="53"/>
      <c r="C8" s="53"/>
      <c r="D8" s="54"/>
      <c r="E8" s="44"/>
      <c r="F8" s="44"/>
      <c r="G8" s="44"/>
      <c r="H8" s="44"/>
      <c r="I8" s="44"/>
      <c r="J8" s="44"/>
      <c r="K8" s="55"/>
      <c r="L8" s="44"/>
      <c r="M8" s="44"/>
      <c r="N8" s="44"/>
      <c r="O8" s="44"/>
      <c r="P8" s="44"/>
    </row>
    <row r="9" spans="1:16" ht="12.75">
      <c r="A9" s="203" t="s">
        <v>178</v>
      </c>
      <c r="B9" s="203"/>
      <c r="C9" s="203"/>
      <c r="D9" s="54"/>
      <c r="E9" s="44"/>
      <c r="F9" s="44"/>
      <c r="G9" s="44"/>
      <c r="H9" s="43" t="s">
        <v>170</v>
      </c>
      <c r="I9" s="200" t="s">
        <v>171</v>
      </c>
      <c r="J9" s="200"/>
      <c r="K9" s="51"/>
      <c r="L9" s="43" t="s">
        <v>8</v>
      </c>
      <c r="M9" s="44"/>
      <c r="N9" s="44"/>
      <c r="O9" s="44"/>
      <c r="P9" s="44"/>
    </row>
    <row r="10" spans="1:16" ht="2.1" customHeight="1">
      <c r="A10" s="44"/>
      <c r="B10" s="44"/>
      <c r="C10" s="44"/>
      <c r="D10" s="54"/>
      <c r="E10" s="44"/>
      <c r="F10" s="44"/>
      <c r="G10" s="44"/>
      <c r="H10" s="44"/>
      <c r="I10" s="44"/>
      <c r="J10" s="44"/>
      <c r="K10" s="55"/>
      <c r="L10" s="44"/>
      <c r="M10" s="44"/>
      <c r="N10" s="44"/>
      <c r="O10" s="44"/>
      <c r="P10" s="44"/>
    </row>
    <row r="11" spans="1:16" ht="12.75">
      <c r="A11" s="43" t="s">
        <v>9</v>
      </c>
      <c r="B11" s="44"/>
      <c r="C11" s="44"/>
      <c r="D11" s="45" t="s">
        <v>10</v>
      </c>
      <c r="E11" s="203" t="s">
        <v>167</v>
      </c>
      <c r="F11" s="203"/>
      <c r="G11" s="203"/>
      <c r="H11" s="44"/>
      <c r="I11" s="44"/>
      <c r="J11" s="44"/>
      <c r="K11" s="51"/>
      <c r="L11" s="47" t="s">
        <v>152</v>
      </c>
      <c r="M11" s="47"/>
      <c r="N11" s="44"/>
      <c r="O11" s="44"/>
      <c r="P11" s="44"/>
    </row>
    <row r="12" spans="1:16" ht="2.1" customHeight="1">
      <c r="A12" s="44"/>
      <c r="B12" s="44"/>
      <c r="C12" s="44"/>
      <c r="D12" s="44"/>
      <c r="E12" s="57"/>
      <c r="F12" s="44"/>
      <c r="G12" s="44"/>
      <c r="H12" s="44"/>
      <c r="I12" s="44"/>
      <c r="J12" s="44"/>
      <c r="K12" s="55"/>
      <c r="L12" s="44"/>
      <c r="M12" s="44"/>
      <c r="N12" s="44"/>
      <c r="O12" s="44"/>
      <c r="P12" s="44"/>
    </row>
    <row r="13" spans="1:16" ht="12.75">
      <c r="A13" s="203" t="s">
        <v>158</v>
      </c>
      <c r="B13" s="203"/>
      <c r="C13" s="203"/>
      <c r="D13" s="44"/>
      <c r="E13" s="204" t="s">
        <v>168</v>
      </c>
      <c r="F13" s="204"/>
      <c r="G13" s="204"/>
      <c r="H13" s="204"/>
      <c r="I13" s="44"/>
      <c r="J13" s="44"/>
      <c r="K13" s="51"/>
      <c r="L13" s="47" t="s">
        <v>153</v>
      </c>
      <c r="M13" s="47"/>
      <c r="N13" s="47"/>
      <c r="O13" s="44"/>
      <c r="P13" s="44"/>
    </row>
    <row r="14" spans="1:16" ht="2.1" customHeight="1">
      <c r="A14" s="203" t="s">
        <v>158</v>
      </c>
      <c r="B14" s="203"/>
      <c r="C14" s="203"/>
      <c r="D14" s="44"/>
      <c r="E14" s="204"/>
      <c r="F14" s="204"/>
      <c r="G14" s="204"/>
      <c r="H14" s="204"/>
      <c r="I14" s="44"/>
      <c r="J14" s="44"/>
      <c r="K14" s="58"/>
      <c r="L14" s="58"/>
      <c r="M14" s="58"/>
      <c r="N14" s="44"/>
      <c r="O14" s="44"/>
      <c r="P14" s="44"/>
    </row>
    <row r="15" spans="1:16" ht="12.75">
      <c r="A15" s="203" t="s">
        <v>159</v>
      </c>
      <c r="B15" s="203"/>
      <c r="C15" s="203"/>
      <c r="D15" s="44"/>
      <c r="E15" s="204" t="s">
        <v>169</v>
      </c>
      <c r="F15" s="204"/>
      <c r="G15" s="204"/>
      <c r="H15" s="204"/>
      <c r="I15" s="46"/>
      <c r="J15" s="47"/>
      <c r="K15" s="58"/>
      <c r="L15" s="58"/>
      <c r="M15" s="58"/>
      <c r="N15" s="47"/>
      <c r="O15" s="44"/>
      <c r="P15" s="44"/>
    </row>
    <row r="16" spans="1:16" ht="12.75">
      <c r="A16" s="203" t="s">
        <v>160</v>
      </c>
      <c r="B16" s="203"/>
      <c r="C16" s="203"/>
      <c r="D16" s="44" t="s">
        <v>11</v>
      </c>
      <c r="F16" s="59"/>
      <c r="G16" s="59"/>
      <c r="H16" s="44"/>
      <c r="I16" s="44"/>
      <c r="J16" s="44"/>
      <c r="K16" s="44"/>
      <c r="L16" s="44"/>
      <c r="M16" s="44"/>
      <c r="N16" s="44"/>
      <c r="O16" s="44"/>
      <c r="P16" s="44"/>
    </row>
    <row r="17" spans="1:17" ht="13.5" thickBot="1">
      <c r="A17" s="219" t="s">
        <v>150</v>
      </c>
      <c r="B17" s="219"/>
      <c r="C17" s="219"/>
      <c r="D17" s="219"/>
      <c r="E17" s="219"/>
      <c r="F17" s="47"/>
      <c r="G17" s="44"/>
      <c r="H17" s="43" t="s">
        <v>98</v>
      </c>
      <c r="I17" s="46"/>
      <c r="J17" s="47"/>
      <c r="K17" s="44"/>
      <c r="L17" s="44"/>
      <c r="M17" s="44"/>
      <c r="N17" s="44"/>
    </row>
    <row r="18" spans="1:17" ht="3" customHeight="1">
      <c r="A18" s="42"/>
      <c r="B18" s="42"/>
      <c r="C18" s="42"/>
      <c r="D18" s="42"/>
      <c r="E18" s="42"/>
      <c r="F18" s="42"/>
      <c r="G18" s="42"/>
      <c r="H18" s="42"/>
      <c r="I18" s="42"/>
      <c r="J18" s="60"/>
      <c r="K18" s="42"/>
      <c r="L18" s="42"/>
      <c r="M18" s="42"/>
      <c r="N18" s="42"/>
    </row>
    <row r="19" spans="1:17" ht="18" customHeight="1">
      <c r="A19" s="34" t="s">
        <v>12</v>
      </c>
      <c r="G19" s="221" t="s">
        <v>122</v>
      </c>
      <c r="H19" s="221"/>
      <c r="I19" s="221"/>
      <c r="J19" s="221"/>
      <c r="K19" s="221"/>
      <c r="L19" s="221"/>
      <c r="M19" s="221"/>
      <c r="N19" s="221"/>
    </row>
    <row r="20" spans="1:17" ht="11.1" customHeight="1">
      <c r="A20" s="61" t="s">
        <v>13</v>
      </c>
      <c r="F20" s="62"/>
      <c r="G20" s="221"/>
      <c r="H20" s="221"/>
      <c r="I20" s="221"/>
      <c r="J20" s="221"/>
      <c r="K20" s="221"/>
      <c r="L20" s="221"/>
      <c r="M20" s="221"/>
      <c r="N20" s="221"/>
    </row>
    <row r="21" spans="1:17" ht="11.1" customHeight="1">
      <c r="A21" s="63" t="s">
        <v>176</v>
      </c>
      <c r="F21" s="62"/>
      <c r="G21" s="221"/>
      <c r="H21" s="221"/>
      <c r="I21" s="221"/>
      <c r="J21" s="221"/>
      <c r="K21" s="221"/>
      <c r="L21" s="221"/>
      <c r="M21" s="221"/>
      <c r="N21" s="221"/>
    </row>
    <row r="22" spans="1:17" ht="11.1" customHeight="1">
      <c r="A22" s="63" t="s">
        <v>11</v>
      </c>
      <c r="F22" s="62"/>
      <c r="G22" s="221"/>
      <c r="H22" s="221"/>
      <c r="I22" s="221"/>
      <c r="J22" s="221"/>
      <c r="K22" s="221"/>
      <c r="L22" s="221"/>
      <c r="M22" s="221"/>
      <c r="N22" s="221"/>
    </row>
    <row r="23" spans="1:17" ht="3" customHeight="1">
      <c r="A23" s="63" t="s">
        <v>11</v>
      </c>
      <c r="F23" s="62"/>
      <c r="G23" s="64"/>
      <c r="H23" s="64"/>
      <c r="I23" s="64"/>
      <c r="J23" s="64"/>
      <c r="K23" s="64"/>
      <c r="L23" s="64"/>
      <c r="M23" s="64"/>
      <c r="N23" s="64"/>
    </row>
    <row r="24" spans="1:17" ht="9.9499999999999993" customHeight="1">
      <c r="F24" s="62"/>
      <c r="G24" s="63" t="s">
        <v>149</v>
      </c>
    </row>
    <row r="25" spans="1:17" ht="11.1" customHeight="1">
      <c r="A25" s="63" t="s">
        <v>14</v>
      </c>
      <c r="D25" s="65" t="s">
        <v>15</v>
      </c>
      <c r="E25" s="66">
        <f>SOV!C43</f>
        <v>0</v>
      </c>
      <c r="F25" s="62"/>
      <c r="G25" s="63"/>
      <c r="H25" s="3"/>
      <c r="I25" s="3"/>
      <c r="J25" s="3"/>
      <c r="K25" s="67"/>
      <c r="L25" s="3"/>
      <c r="M25" s="3"/>
      <c r="N25" s="3"/>
    </row>
    <row r="26" spans="1:17" ht="11.1" customHeight="1">
      <c r="A26" s="63" t="s">
        <v>16</v>
      </c>
      <c r="D26" s="65" t="s">
        <v>15</v>
      </c>
      <c r="E26" s="68">
        <f>D52</f>
        <v>0</v>
      </c>
      <c r="F26" s="62"/>
      <c r="G26" s="69"/>
      <c r="H26" s="69"/>
      <c r="I26" s="69"/>
      <c r="J26" s="69"/>
      <c r="K26" s="69"/>
      <c r="L26" s="69"/>
      <c r="M26" s="69"/>
      <c r="N26" s="69"/>
    </row>
    <row r="27" spans="1:17" ht="11.1" customHeight="1">
      <c r="A27" s="63" t="s">
        <v>17</v>
      </c>
      <c r="D27" s="70" t="s">
        <v>18</v>
      </c>
      <c r="E27" s="66" t="str">
        <f>IF(SUM(E25,E26)=0,"",SUM(E25,E26))</f>
        <v/>
      </c>
      <c r="F27" s="62"/>
      <c r="G27" s="196" t="str">
        <f xml:space="preserve"> "Company: - " &amp;A13</f>
        <v>Company: - {Contractor's Name}</v>
      </c>
      <c r="H27" s="69"/>
      <c r="I27" s="69"/>
      <c r="J27" s="71"/>
      <c r="K27" s="69"/>
      <c r="L27" s="72"/>
      <c r="M27" s="72"/>
      <c r="N27" s="72"/>
    </row>
    <row r="28" spans="1:17" ht="11.1" customHeight="1">
      <c r="A28" s="63" t="s">
        <v>19</v>
      </c>
      <c r="D28" s="65" t="s">
        <v>18</v>
      </c>
      <c r="E28" s="68">
        <f>SOV!G46</f>
        <v>0</v>
      </c>
      <c r="F28" s="62"/>
      <c r="I28" s="69"/>
      <c r="J28" s="69"/>
      <c r="K28" s="63"/>
      <c r="L28" s="3"/>
      <c r="M28" s="3"/>
      <c r="N28" s="3"/>
      <c r="Q28" s="63"/>
    </row>
    <row r="29" spans="1:17" ht="11.1" customHeight="1">
      <c r="A29" s="63" t="s">
        <v>20</v>
      </c>
      <c r="F29" s="62"/>
      <c r="G29" s="71"/>
      <c r="H29" s="73"/>
      <c r="I29" s="71"/>
      <c r="J29" s="73"/>
      <c r="K29" s="73"/>
      <c r="L29" s="74"/>
      <c r="M29" s="74"/>
      <c r="N29" s="75"/>
    </row>
    <row r="30" spans="1:17" ht="11.1" customHeight="1">
      <c r="A30" s="63" t="s">
        <v>23</v>
      </c>
      <c r="F30" s="62"/>
      <c r="I30" s="69"/>
      <c r="J30" s="69"/>
      <c r="K30" s="63"/>
      <c r="L30" s="3"/>
      <c r="M30" s="3"/>
      <c r="N30" s="3"/>
    </row>
    <row r="31" spans="1:17" ht="11.1" customHeight="1">
      <c r="A31" s="65" t="s">
        <v>24</v>
      </c>
      <c r="B31" s="76">
        <v>10</v>
      </c>
      <c r="C31" s="63" t="s">
        <v>25</v>
      </c>
      <c r="D31" s="68">
        <f>E28*0.1</f>
        <v>0</v>
      </c>
      <c r="F31" s="62"/>
      <c r="G31" s="2" t="s">
        <v>157</v>
      </c>
      <c r="I31" s="69"/>
      <c r="J31" s="69"/>
      <c r="K31" s="63" t="s">
        <v>22</v>
      </c>
      <c r="L31" s="77"/>
      <c r="M31" s="77"/>
      <c r="N31" s="77"/>
    </row>
    <row r="32" spans="1:17" ht="11.1" customHeight="1">
      <c r="B32" s="63" t="s">
        <v>26</v>
      </c>
      <c r="F32" s="62"/>
      <c r="I32" s="69"/>
      <c r="J32" s="69"/>
      <c r="K32" s="63"/>
      <c r="L32" s="3"/>
      <c r="M32" s="3"/>
      <c r="N32" s="3"/>
    </row>
    <row r="33" spans="1:14" ht="17.25" customHeight="1">
      <c r="A33" s="65" t="s">
        <v>27</v>
      </c>
      <c r="B33" s="76"/>
      <c r="C33" s="2" t="s">
        <v>28</v>
      </c>
      <c r="D33" s="68">
        <f>SOV!F46</f>
        <v>0</v>
      </c>
      <c r="F33" s="62"/>
      <c r="G33" s="222"/>
      <c r="H33" s="222"/>
      <c r="I33" s="222"/>
      <c r="J33" s="222"/>
      <c r="K33" s="222"/>
      <c r="L33" s="222"/>
      <c r="M33" s="222"/>
      <c r="N33" s="222"/>
    </row>
    <row r="34" spans="1:14" ht="17.25" customHeight="1">
      <c r="B34" s="63" t="s">
        <v>29</v>
      </c>
      <c r="F34" s="62"/>
      <c r="G34" s="78"/>
      <c r="H34" s="69"/>
      <c r="I34" s="69"/>
      <c r="J34" s="69"/>
      <c r="K34" s="69"/>
      <c r="L34" s="69"/>
      <c r="M34" s="69"/>
      <c r="N34" s="69"/>
    </row>
    <row r="35" spans="1:14" ht="17.25" customHeight="1">
      <c r="A35" s="63" t="s">
        <v>30</v>
      </c>
      <c r="F35" s="62"/>
      <c r="G35" s="79"/>
      <c r="H35" s="79"/>
      <c r="I35" s="79"/>
      <c r="J35" s="79"/>
      <c r="K35" s="79"/>
      <c r="L35" s="79"/>
      <c r="M35" s="79"/>
      <c r="N35" s="79"/>
    </row>
    <row r="36" spans="1:14" ht="15.75" customHeight="1" thickBot="1">
      <c r="B36" s="63" t="s">
        <v>31</v>
      </c>
      <c r="D36" s="65" t="s">
        <v>18</v>
      </c>
      <c r="E36" s="80">
        <f>SUM(D31:D33)</f>
        <v>0</v>
      </c>
      <c r="F36" s="62"/>
      <c r="G36" s="81"/>
      <c r="H36" s="81"/>
      <c r="I36" s="81"/>
      <c r="J36" s="81"/>
      <c r="K36" s="81"/>
      <c r="L36" s="81"/>
      <c r="M36" s="81"/>
      <c r="N36" s="82"/>
    </row>
    <row r="37" spans="1:14" ht="11.1" customHeight="1">
      <c r="A37" s="63" t="s">
        <v>33</v>
      </c>
      <c r="D37" s="65" t="s">
        <v>18</v>
      </c>
      <c r="E37" s="66">
        <f>E28-E36</f>
        <v>0</v>
      </c>
      <c r="F37" s="62"/>
      <c r="G37" s="220" t="s">
        <v>32</v>
      </c>
      <c r="H37" s="220"/>
      <c r="I37" s="220"/>
      <c r="J37" s="220"/>
      <c r="K37" s="220"/>
      <c r="L37" s="220"/>
    </row>
    <row r="38" spans="1:14" ht="11.1" customHeight="1">
      <c r="B38" s="63" t="s">
        <v>35</v>
      </c>
      <c r="F38" s="62"/>
      <c r="G38" s="220"/>
      <c r="H38" s="220"/>
      <c r="I38" s="220"/>
      <c r="J38" s="220"/>
      <c r="K38" s="220"/>
      <c r="L38" s="220"/>
      <c r="M38" s="41"/>
      <c r="N38" s="41"/>
    </row>
    <row r="39" spans="1:14" ht="11.1" customHeight="1">
      <c r="A39" s="63" t="s">
        <v>37</v>
      </c>
      <c r="F39" s="62"/>
      <c r="G39" s="63" t="s">
        <v>34</v>
      </c>
    </row>
    <row r="40" spans="1:14" ht="11.1" customHeight="1">
      <c r="A40" s="63" t="s">
        <v>39</v>
      </c>
      <c r="D40" s="65" t="s">
        <v>18</v>
      </c>
      <c r="E40" s="68" t="s">
        <v>161</v>
      </c>
      <c r="F40" s="62"/>
      <c r="G40" s="63" t="s">
        <v>36</v>
      </c>
    </row>
    <row r="41" spans="1:14" ht="13.7" customHeight="1">
      <c r="A41" s="63" t="s">
        <v>41</v>
      </c>
      <c r="D41" s="65" t="s">
        <v>18</v>
      </c>
      <c r="E41" s="83">
        <f>E37-E40</f>
        <v>0</v>
      </c>
      <c r="F41" s="62"/>
      <c r="G41" s="63" t="s">
        <v>38</v>
      </c>
    </row>
    <row r="42" spans="1:14" ht="11.1" customHeight="1">
      <c r="A42" s="63" t="s">
        <v>43</v>
      </c>
      <c r="E42" s="66">
        <f>E27-E37</f>
        <v>0</v>
      </c>
      <c r="F42" s="62"/>
      <c r="G42" s="63" t="s">
        <v>40</v>
      </c>
    </row>
    <row r="43" spans="1:14" ht="17.25" customHeight="1">
      <c r="B43" s="84" t="s">
        <v>44</v>
      </c>
      <c r="F43" s="62"/>
      <c r="G43" s="63" t="s">
        <v>42</v>
      </c>
    </row>
    <row r="44" spans="1:14" ht="12.75" customHeight="1" thickBot="1">
      <c r="F44" s="62"/>
      <c r="G44" s="63" t="s">
        <v>45</v>
      </c>
      <c r="J44" s="83">
        <f>E41</f>
        <v>0</v>
      </c>
    </row>
    <row r="45" spans="1:14" ht="11.1" customHeight="1">
      <c r="A45" s="85" t="s">
        <v>46</v>
      </c>
      <c r="B45" s="86"/>
      <c r="C45" s="86"/>
      <c r="D45" s="87" t="s">
        <v>47</v>
      </c>
      <c r="E45" s="88" t="s">
        <v>48</v>
      </c>
      <c r="F45" s="62"/>
      <c r="G45" s="89" t="s">
        <v>49</v>
      </c>
    </row>
    <row r="46" spans="1:14" ht="11.1" customHeight="1">
      <c r="A46" s="90" t="s">
        <v>50</v>
      </c>
      <c r="D46" s="213">
        <v>0</v>
      </c>
      <c r="E46" s="215">
        <v>0</v>
      </c>
      <c r="F46" s="62"/>
      <c r="G46" s="91" t="s">
        <v>51</v>
      </c>
    </row>
    <row r="47" spans="1:14" ht="11.1" customHeight="1">
      <c r="A47" s="92" t="s">
        <v>52</v>
      </c>
      <c r="B47" s="77"/>
      <c r="C47" s="77"/>
      <c r="D47" s="214"/>
      <c r="E47" s="216"/>
      <c r="F47" s="62"/>
      <c r="G47" s="196" t="str">
        <f xml:space="preserve"> "ARCHITECT: " &amp;Payment!E11</f>
        <v>ARCHITECT: {Architect's Name}</v>
      </c>
    </row>
    <row r="48" spans="1:14" ht="6.75" customHeight="1">
      <c r="A48" s="93"/>
      <c r="D48" s="213">
        <v>0</v>
      </c>
      <c r="E48" s="215">
        <v>0</v>
      </c>
      <c r="F48" s="62"/>
    </row>
    <row r="49" spans="1:15" ht="12.75" customHeight="1">
      <c r="A49" s="92" t="s">
        <v>53</v>
      </c>
      <c r="B49" s="77"/>
      <c r="C49" s="77"/>
      <c r="D49" s="214"/>
      <c r="E49" s="216"/>
      <c r="F49" s="62"/>
      <c r="G49" s="63" t="s">
        <v>21</v>
      </c>
      <c r="H49" s="77"/>
      <c r="I49" s="77"/>
      <c r="J49" s="77"/>
      <c r="K49" s="63" t="s">
        <v>22</v>
      </c>
      <c r="L49" s="77"/>
      <c r="M49" s="77"/>
      <c r="N49" s="77"/>
    </row>
    <row r="50" spans="1:15" ht="3.75" customHeight="1">
      <c r="A50" s="93"/>
      <c r="D50" s="213">
        <f>SUM(D46:D49)</f>
        <v>0</v>
      </c>
      <c r="E50" s="215">
        <f>SUM(E46:E49)</f>
        <v>0</v>
      </c>
      <c r="F50" s="62"/>
    </row>
    <row r="51" spans="1:15" ht="12.75" customHeight="1">
      <c r="A51" s="92" t="s">
        <v>54</v>
      </c>
      <c r="B51" s="77"/>
      <c r="C51" s="77"/>
      <c r="D51" s="214"/>
      <c r="E51" s="216"/>
      <c r="F51" s="62"/>
      <c r="G51" s="63" t="s">
        <v>55</v>
      </c>
    </row>
    <row r="52" spans="1:15" ht="11.1" customHeight="1">
      <c r="A52" s="93"/>
      <c r="D52" s="209">
        <f>SUM(D50:E51)</f>
        <v>0</v>
      </c>
      <c r="E52" s="210"/>
      <c r="F52" s="62"/>
      <c r="G52" s="63" t="s">
        <v>56</v>
      </c>
    </row>
    <row r="53" spans="1:15" ht="11.1" customHeight="1" thickBot="1">
      <c r="A53" s="94" t="s">
        <v>57</v>
      </c>
      <c r="B53" s="95"/>
      <c r="C53" s="95"/>
      <c r="D53" s="211"/>
      <c r="E53" s="212"/>
      <c r="F53" s="62"/>
      <c r="G53" s="63" t="s">
        <v>58</v>
      </c>
    </row>
    <row r="54" spans="1:15" ht="6" customHeight="1" thickBot="1">
      <c r="F54" s="62"/>
      <c r="G54" s="44"/>
      <c r="H54" s="44"/>
      <c r="I54" s="44"/>
      <c r="J54" s="44"/>
      <c r="K54" s="44"/>
      <c r="L54" s="44"/>
      <c r="M54" s="44"/>
      <c r="N54" s="44"/>
    </row>
    <row r="55" spans="1:15">
      <c r="A55" s="96"/>
      <c r="B55" s="97"/>
      <c r="C55" s="97"/>
      <c r="D55" s="97"/>
      <c r="E55" s="97"/>
      <c r="F55" s="97"/>
      <c r="G55" s="96"/>
      <c r="H55" s="97"/>
      <c r="I55" s="97"/>
      <c r="J55" s="97"/>
      <c r="K55" s="97"/>
      <c r="L55" s="97"/>
      <c r="M55" s="97"/>
      <c r="N55" s="97"/>
    </row>
    <row r="56" spans="1:15">
      <c r="A56" s="98"/>
      <c r="B56" s="3"/>
      <c r="C56" s="3"/>
      <c r="D56" s="3"/>
      <c r="E56" s="3"/>
      <c r="F56" s="3"/>
      <c r="G56" s="3"/>
      <c r="H56" s="3"/>
      <c r="I56" s="3"/>
      <c r="J56" s="3"/>
      <c r="K56" s="3"/>
      <c r="L56" s="3"/>
      <c r="M56" s="3"/>
      <c r="N56" s="99"/>
      <c r="O56" s="3"/>
    </row>
    <row r="57" spans="1:15" ht="3.75" customHeight="1" thickBot="1">
      <c r="A57" s="100"/>
      <c r="B57" s="100"/>
      <c r="C57" s="100"/>
      <c r="D57" s="100"/>
      <c r="E57" s="100"/>
      <c r="F57" s="100"/>
      <c r="G57" s="100"/>
      <c r="H57" s="100"/>
      <c r="I57" s="100"/>
      <c r="J57" s="100"/>
      <c r="K57" s="100"/>
      <c r="L57" s="100"/>
      <c r="M57" s="100"/>
      <c r="N57" s="100"/>
      <c r="O57" s="100"/>
    </row>
    <row r="58" spans="1:15" ht="12.75" thickTop="1">
      <c r="A58" s="101"/>
      <c r="B58" s="101"/>
      <c r="C58" s="101"/>
      <c r="E58" s="31"/>
    </row>
    <row r="59" spans="1:15">
      <c r="A59" s="102"/>
      <c r="B59" s="102"/>
      <c r="C59" s="102"/>
      <c r="D59" s="3"/>
      <c r="E59" s="3"/>
      <c r="F59" s="3"/>
      <c r="G59" s="3"/>
      <c r="H59" s="3"/>
      <c r="I59" s="205"/>
      <c r="J59" s="205"/>
      <c r="K59" s="3"/>
      <c r="L59" s="3"/>
      <c r="M59" s="3"/>
      <c r="N59" s="3"/>
      <c r="O59" s="3"/>
    </row>
    <row r="60" spans="1:15">
      <c r="A60" s="102"/>
      <c r="B60" s="102"/>
      <c r="C60" s="102"/>
      <c r="E60" s="205"/>
      <c r="F60" s="205"/>
      <c r="G60" s="205"/>
      <c r="H60" s="3"/>
      <c r="I60" s="205"/>
      <c r="J60" s="205"/>
      <c r="K60" s="3"/>
      <c r="L60" s="3"/>
      <c r="M60" s="3"/>
      <c r="N60" s="205"/>
      <c r="O60" s="205"/>
    </row>
    <row r="61" spans="1:15">
      <c r="A61" s="103"/>
      <c r="B61" s="207"/>
      <c r="C61" s="207"/>
      <c r="D61" s="6"/>
      <c r="E61" s="208"/>
      <c r="F61" s="208"/>
      <c r="G61" s="208"/>
      <c r="H61" s="208"/>
      <c r="I61" s="208"/>
      <c r="J61" s="208"/>
      <c r="K61" s="5"/>
      <c r="L61" s="5"/>
      <c r="M61" s="5"/>
      <c r="N61" s="5"/>
      <c r="O61" s="6"/>
    </row>
    <row r="62" spans="1:15">
      <c r="A62" s="103"/>
      <c r="B62" s="103"/>
      <c r="C62" s="103"/>
      <c r="D62" s="5"/>
      <c r="E62" s="4"/>
      <c r="F62" s="4"/>
      <c r="G62" s="4"/>
      <c r="H62" s="3"/>
      <c r="I62" s="5"/>
      <c r="J62" s="5"/>
      <c r="K62" s="5"/>
      <c r="L62" s="5"/>
      <c r="M62" s="5"/>
      <c r="N62" s="5"/>
      <c r="O62" s="6"/>
    </row>
    <row r="63" spans="1:15">
      <c r="A63" s="103"/>
      <c r="B63" s="206"/>
      <c r="C63" s="206"/>
      <c r="D63" s="5"/>
      <c r="E63" s="205"/>
      <c r="F63" s="205"/>
      <c r="G63" s="205"/>
      <c r="H63" s="3"/>
      <c r="I63" s="205"/>
      <c r="J63" s="205"/>
      <c r="K63" s="6"/>
      <c r="L63" s="6"/>
      <c r="M63" s="6"/>
      <c r="N63" s="205"/>
      <c r="O63" s="205"/>
    </row>
    <row r="64" spans="1:15">
      <c r="A64" s="101"/>
      <c r="B64" s="102"/>
      <c r="C64" s="102"/>
      <c r="E64" s="3"/>
      <c r="F64" s="3"/>
      <c r="G64" s="3"/>
      <c r="H64" s="3"/>
      <c r="I64" s="3"/>
      <c r="J64" s="3"/>
      <c r="K64" s="3"/>
      <c r="L64" s="3"/>
      <c r="M64" s="3"/>
      <c r="N64" s="3"/>
      <c r="O64" s="3"/>
    </row>
  </sheetData>
  <sheetProtection password="D5F3"/>
  <mergeCells count="34">
    <mergeCell ref="E46:E47"/>
    <mergeCell ref="A5:C5"/>
    <mergeCell ref="A7:C7"/>
    <mergeCell ref="A9:C9"/>
    <mergeCell ref="A13:C13"/>
    <mergeCell ref="A17:E17"/>
    <mergeCell ref="E13:H13"/>
    <mergeCell ref="D46:D47"/>
    <mergeCell ref="G37:L38"/>
    <mergeCell ref="G19:N22"/>
    <mergeCell ref="G33:N33"/>
    <mergeCell ref="A14:C14"/>
    <mergeCell ref="A15:C15"/>
    <mergeCell ref="A16:C16"/>
    <mergeCell ref="D52:E53"/>
    <mergeCell ref="D50:D51"/>
    <mergeCell ref="E50:E51"/>
    <mergeCell ref="D48:D49"/>
    <mergeCell ref="E48:E49"/>
    <mergeCell ref="N63:O63"/>
    <mergeCell ref="N60:O60"/>
    <mergeCell ref="B63:C63"/>
    <mergeCell ref="E63:G63"/>
    <mergeCell ref="B61:C61"/>
    <mergeCell ref="E61:H61"/>
    <mergeCell ref="I63:J63"/>
    <mergeCell ref="I59:J60"/>
    <mergeCell ref="E60:G60"/>
    <mergeCell ref="I61:J61"/>
    <mergeCell ref="E3:G3"/>
    <mergeCell ref="E5:G5"/>
    <mergeCell ref="E11:G11"/>
    <mergeCell ref="E14:H14"/>
    <mergeCell ref="E15:H15"/>
  </mergeCells>
  <phoneticPr fontId="0" type="noConversion"/>
  <printOptions gridLinesSet="0"/>
  <pageMargins left="4.5999999999999999E-2" right="0.51300000000000001" top="6.0000000000000001E-3" bottom="1.9E-2" header="0.5" footer="0.19"/>
  <pageSetup scale="8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zoomScaleSheetLayoutView="100" workbookViewId="0">
      <selection activeCell="E1" sqref="E1"/>
    </sheetView>
  </sheetViews>
  <sheetFormatPr defaultColWidth="9.83203125" defaultRowHeight="12.75"/>
  <cols>
    <col min="1" max="1" width="5.6640625" style="109" customWidth="1"/>
    <col min="2" max="2" width="35.6640625" style="109" customWidth="1"/>
    <col min="3" max="3" width="14.33203125" style="109" customWidth="1"/>
    <col min="4" max="4" width="16.33203125" style="109" customWidth="1"/>
    <col min="5" max="5" width="13.83203125" style="109" customWidth="1"/>
    <col min="6" max="6" width="15" style="109" customWidth="1"/>
    <col min="7" max="7" width="14.33203125" style="109" customWidth="1"/>
    <col min="8" max="8" width="7.6640625" style="109" customWidth="1"/>
    <col min="9" max="9" width="16.1640625" style="109" customWidth="1"/>
    <col min="10" max="10" width="12.6640625" style="109" customWidth="1"/>
    <col min="11" max="16384" width="9.83203125" style="109"/>
  </cols>
  <sheetData>
    <row r="1" spans="1:10" ht="24" thickBot="1">
      <c r="A1" s="1" t="s">
        <v>59</v>
      </c>
      <c r="B1" s="105"/>
      <c r="C1" s="105"/>
      <c r="D1" s="105"/>
      <c r="E1" s="106" t="s">
        <v>173</v>
      </c>
      <c r="F1" s="105"/>
      <c r="G1" s="107"/>
      <c r="H1" s="105"/>
      <c r="I1" s="39" t="s">
        <v>154</v>
      </c>
      <c r="J1" s="108"/>
    </row>
    <row r="2" spans="1:10" ht="12" customHeight="1">
      <c r="A2" s="90" t="s">
        <v>174</v>
      </c>
      <c r="B2" s="110"/>
      <c r="C2" s="110"/>
      <c r="D2" s="110"/>
      <c r="E2" s="110"/>
      <c r="F2" s="110"/>
      <c r="G2" s="110"/>
      <c r="H2" s="111" t="s">
        <v>3</v>
      </c>
      <c r="I2" s="112">
        <f>Payment!I3</f>
        <v>1</v>
      </c>
      <c r="J2" s="113"/>
    </row>
    <row r="3" spans="1:10" ht="12" customHeight="1">
      <c r="A3" s="90" t="s">
        <v>60</v>
      </c>
      <c r="B3" s="110"/>
      <c r="C3" s="114"/>
      <c r="G3" s="110"/>
      <c r="H3" s="111" t="s">
        <v>61</v>
      </c>
      <c r="I3" s="115">
        <f ca="1">TODAY()</f>
        <v>43433</v>
      </c>
      <c r="J3" s="113"/>
    </row>
    <row r="4" spans="1:10" ht="12" customHeight="1">
      <c r="A4" s="90" t="s">
        <v>62</v>
      </c>
      <c r="B4" s="110"/>
      <c r="C4" s="110"/>
      <c r="D4" s="228" t="str">
        <f>Payment!E3</f>
        <v>{Project Name}</v>
      </c>
      <c r="E4" s="228"/>
      <c r="F4" s="228"/>
      <c r="G4" s="110"/>
      <c r="H4" s="111" t="s">
        <v>7</v>
      </c>
      <c r="I4" s="115" t="str">
        <f>Payment!I9</f>
        <v>{Date}</v>
      </c>
      <c r="J4" s="113"/>
    </row>
    <row r="5" spans="1:10" ht="12" customHeight="1">
      <c r="A5" s="90" t="s">
        <v>163</v>
      </c>
      <c r="B5" s="117"/>
      <c r="C5" s="110"/>
      <c r="D5" s="110"/>
      <c r="E5" s="116" t="str">
        <f>Payment!E5</f>
        <v>{Project Location}</v>
      </c>
      <c r="F5" s="118"/>
      <c r="G5" s="118"/>
      <c r="H5" s="111" t="s">
        <v>162</v>
      </c>
      <c r="I5" s="119"/>
      <c r="J5" s="113"/>
    </row>
    <row r="6" spans="1:10" ht="12" customHeight="1">
      <c r="A6" s="120"/>
      <c r="B6" s="110"/>
      <c r="C6" s="110"/>
      <c r="D6" s="110"/>
      <c r="E6" s="110"/>
      <c r="F6" s="110"/>
      <c r="G6" s="110"/>
      <c r="H6" s="111" t="s">
        <v>98</v>
      </c>
      <c r="I6" s="121">
        <f>Payment!I17</f>
        <v>0</v>
      </c>
      <c r="J6" s="122"/>
    </row>
    <row r="7" spans="1:10">
      <c r="A7" s="123" t="s">
        <v>63</v>
      </c>
      <c r="B7" s="124" t="s">
        <v>64</v>
      </c>
      <c r="C7" s="124" t="s">
        <v>65</v>
      </c>
      <c r="D7" s="124" t="s">
        <v>66</v>
      </c>
      <c r="E7" s="225" t="s">
        <v>97</v>
      </c>
      <c r="F7" s="226"/>
      <c r="G7" s="226"/>
      <c r="H7" s="227"/>
      <c r="I7" s="125" t="s">
        <v>67</v>
      </c>
      <c r="J7" s="126" t="s">
        <v>68</v>
      </c>
    </row>
    <row r="8" spans="1:10" ht="9.9499999999999993" customHeight="1">
      <c r="A8" s="127" t="s">
        <v>69</v>
      </c>
      <c r="B8" s="128" t="s">
        <v>70</v>
      </c>
      <c r="C8" s="128" t="s">
        <v>71</v>
      </c>
      <c r="D8" s="129" t="s">
        <v>72</v>
      </c>
      <c r="E8" s="130"/>
      <c r="F8" s="128" t="s">
        <v>73</v>
      </c>
      <c r="G8" s="128" t="s">
        <v>74</v>
      </c>
      <c r="H8" s="128" t="s">
        <v>75</v>
      </c>
      <c r="I8" s="131" t="s">
        <v>76</v>
      </c>
      <c r="J8" s="132" t="s">
        <v>77</v>
      </c>
    </row>
    <row r="9" spans="1:10" ht="9.9499999999999993" customHeight="1">
      <c r="A9" s="133" t="s">
        <v>78</v>
      </c>
      <c r="B9" s="229"/>
      <c r="C9" s="128" t="s">
        <v>79</v>
      </c>
      <c r="D9" s="128" t="s">
        <v>80</v>
      </c>
      <c r="E9" s="128" t="s">
        <v>81</v>
      </c>
      <c r="F9" s="128" t="s">
        <v>82</v>
      </c>
      <c r="G9" s="128" t="s">
        <v>83</v>
      </c>
      <c r="H9" s="128" t="s">
        <v>84</v>
      </c>
      <c r="I9" s="131" t="s">
        <v>85</v>
      </c>
      <c r="J9" s="134" t="s">
        <v>86</v>
      </c>
    </row>
    <row r="10" spans="1:10" ht="9.9499999999999993" customHeight="1">
      <c r="A10" s="135"/>
      <c r="B10" s="229"/>
      <c r="C10" s="136"/>
      <c r="D10" s="128" t="s">
        <v>87</v>
      </c>
      <c r="E10" s="136"/>
      <c r="F10" s="128" t="s">
        <v>88</v>
      </c>
      <c r="G10" s="128" t="s">
        <v>89</v>
      </c>
      <c r="H10" s="136"/>
      <c r="I10" s="131" t="s">
        <v>90</v>
      </c>
      <c r="J10" s="132" t="s">
        <v>91</v>
      </c>
    </row>
    <row r="11" spans="1:10" ht="9.9499999999999993" customHeight="1">
      <c r="A11" s="135"/>
      <c r="B11" s="229"/>
      <c r="C11" s="136"/>
      <c r="D11" s="128" t="s">
        <v>92</v>
      </c>
      <c r="E11" s="136"/>
      <c r="F11" s="128" t="s">
        <v>93</v>
      </c>
      <c r="G11" s="128" t="s">
        <v>94</v>
      </c>
      <c r="H11" s="136"/>
      <c r="I11" s="136"/>
      <c r="J11" s="223">
        <v>0.1</v>
      </c>
    </row>
    <row r="12" spans="1:10" ht="9.9499999999999993" customHeight="1">
      <c r="A12" s="137"/>
      <c r="B12" s="230"/>
      <c r="C12" s="138"/>
      <c r="D12" s="138"/>
      <c r="E12" s="138"/>
      <c r="F12" s="139" t="s">
        <v>95</v>
      </c>
      <c r="G12" s="139" t="s">
        <v>96</v>
      </c>
      <c r="H12" s="138"/>
      <c r="I12" s="138"/>
      <c r="J12" s="224"/>
    </row>
    <row r="13" spans="1:10" s="147" customFormat="1" ht="12.75" customHeight="1">
      <c r="A13" s="195">
        <v>1</v>
      </c>
      <c r="B13" s="141"/>
      <c r="C13" s="142"/>
      <c r="D13" s="143">
        <v>0</v>
      </c>
      <c r="E13" s="143"/>
      <c r="F13" s="143"/>
      <c r="G13" s="144"/>
      <c r="H13" s="145"/>
      <c r="I13" s="144"/>
      <c r="J13" s="146"/>
    </row>
    <row r="14" spans="1:10" s="149" customFormat="1" ht="12.75" customHeight="1">
      <c r="A14" s="195">
        <v>2</v>
      </c>
      <c r="B14" s="148"/>
      <c r="C14" s="143"/>
      <c r="D14" s="143">
        <v>0</v>
      </c>
      <c r="E14" s="143"/>
      <c r="F14" s="143"/>
      <c r="G14" s="144">
        <f>SUM(D14:F14)</f>
        <v>0</v>
      </c>
      <c r="H14" s="145" t="e">
        <f>G14/C14</f>
        <v>#DIV/0!</v>
      </c>
      <c r="I14" s="144">
        <f>C14-G14</f>
        <v>0</v>
      </c>
      <c r="J14" s="146">
        <f>G14*0.1</f>
        <v>0</v>
      </c>
    </row>
    <row r="15" spans="1:10" s="149" customFormat="1" ht="12.75" customHeight="1">
      <c r="A15" s="195">
        <v>3</v>
      </c>
      <c r="B15" s="150"/>
      <c r="C15" s="143"/>
      <c r="D15" s="143">
        <v>0</v>
      </c>
      <c r="E15" s="143"/>
      <c r="F15" s="143"/>
      <c r="G15" s="144">
        <f t="shared" ref="G15:G40" si="0">SUM(D15:F15)</f>
        <v>0</v>
      </c>
      <c r="H15" s="145" t="e">
        <f t="shared" ref="H15:H40" si="1">G15/C15</f>
        <v>#DIV/0!</v>
      </c>
      <c r="I15" s="144">
        <f t="shared" ref="I15:I40" si="2">C15-G15</f>
        <v>0</v>
      </c>
      <c r="J15" s="146">
        <f t="shared" ref="J15:J40" si="3">G15*0.1</f>
        <v>0</v>
      </c>
    </row>
    <row r="16" spans="1:10" s="149" customFormat="1" ht="12.75" customHeight="1">
      <c r="A16" s="195">
        <v>4</v>
      </c>
      <c r="B16" s="148"/>
      <c r="C16" s="151"/>
      <c r="D16" s="143">
        <v>0</v>
      </c>
      <c r="E16" s="143"/>
      <c r="F16" s="143"/>
      <c r="G16" s="144">
        <f t="shared" si="0"/>
        <v>0</v>
      </c>
      <c r="H16" s="145" t="e">
        <f t="shared" si="1"/>
        <v>#DIV/0!</v>
      </c>
      <c r="I16" s="144">
        <f t="shared" si="2"/>
        <v>0</v>
      </c>
      <c r="J16" s="146">
        <f t="shared" si="3"/>
        <v>0</v>
      </c>
    </row>
    <row r="17" spans="1:10" s="149" customFormat="1" ht="12.75" customHeight="1">
      <c r="A17" s="195">
        <v>5</v>
      </c>
      <c r="B17" s="148"/>
      <c r="C17" s="151"/>
      <c r="D17" s="143">
        <v>0</v>
      </c>
      <c r="E17" s="143"/>
      <c r="F17" s="143"/>
      <c r="G17" s="144">
        <f t="shared" si="0"/>
        <v>0</v>
      </c>
      <c r="H17" s="145" t="e">
        <f t="shared" si="1"/>
        <v>#DIV/0!</v>
      </c>
      <c r="I17" s="144">
        <f t="shared" si="2"/>
        <v>0</v>
      </c>
      <c r="J17" s="146">
        <f t="shared" si="3"/>
        <v>0</v>
      </c>
    </row>
    <row r="18" spans="1:10" s="147" customFormat="1" ht="12.75" customHeight="1">
      <c r="A18" s="195">
        <v>6</v>
      </c>
      <c r="B18" s="148"/>
      <c r="C18" s="143"/>
      <c r="D18" s="143">
        <v>0</v>
      </c>
      <c r="E18" s="143"/>
      <c r="F18" s="143"/>
      <c r="G18" s="144">
        <f t="shared" si="0"/>
        <v>0</v>
      </c>
      <c r="H18" s="145" t="e">
        <f t="shared" si="1"/>
        <v>#DIV/0!</v>
      </c>
      <c r="I18" s="144">
        <f t="shared" si="2"/>
        <v>0</v>
      </c>
      <c r="J18" s="146">
        <f t="shared" si="3"/>
        <v>0</v>
      </c>
    </row>
    <row r="19" spans="1:10" s="149" customFormat="1" ht="12.75" customHeight="1">
      <c r="A19" s="195">
        <v>7</v>
      </c>
      <c r="B19" s="148"/>
      <c r="C19" s="143"/>
      <c r="D19" s="143">
        <v>0</v>
      </c>
      <c r="E19" s="143"/>
      <c r="F19" s="143"/>
      <c r="G19" s="144">
        <f t="shared" si="0"/>
        <v>0</v>
      </c>
      <c r="H19" s="145" t="e">
        <f t="shared" si="1"/>
        <v>#DIV/0!</v>
      </c>
      <c r="I19" s="144">
        <f t="shared" si="2"/>
        <v>0</v>
      </c>
      <c r="J19" s="146">
        <f t="shared" si="3"/>
        <v>0</v>
      </c>
    </row>
    <row r="20" spans="1:10" s="149" customFormat="1" ht="12.75" customHeight="1">
      <c r="A20" s="195">
        <v>8</v>
      </c>
      <c r="B20" s="152"/>
      <c r="C20" s="153"/>
      <c r="D20" s="143">
        <v>0</v>
      </c>
      <c r="E20" s="143"/>
      <c r="F20" s="143"/>
      <c r="G20" s="144">
        <f t="shared" si="0"/>
        <v>0</v>
      </c>
      <c r="H20" s="145" t="e">
        <f t="shared" si="1"/>
        <v>#DIV/0!</v>
      </c>
      <c r="I20" s="144">
        <f t="shared" si="2"/>
        <v>0</v>
      </c>
      <c r="J20" s="146">
        <f t="shared" si="3"/>
        <v>0</v>
      </c>
    </row>
    <row r="21" spans="1:10" s="149" customFormat="1" ht="12.75" customHeight="1">
      <c r="A21" s="195">
        <v>9</v>
      </c>
      <c r="B21" s="148"/>
      <c r="C21" s="143"/>
      <c r="D21" s="143">
        <v>0</v>
      </c>
      <c r="E21" s="143"/>
      <c r="F21" s="143"/>
      <c r="G21" s="144">
        <f t="shared" si="0"/>
        <v>0</v>
      </c>
      <c r="H21" s="145" t="e">
        <f t="shared" si="1"/>
        <v>#DIV/0!</v>
      </c>
      <c r="I21" s="144">
        <f t="shared" si="2"/>
        <v>0</v>
      </c>
      <c r="J21" s="146">
        <f t="shared" si="3"/>
        <v>0</v>
      </c>
    </row>
    <row r="22" spans="1:10" s="149" customFormat="1" ht="12.75" customHeight="1">
      <c r="A22" s="195">
        <v>10</v>
      </c>
      <c r="B22" s="148"/>
      <c r="C22" s="143"/>
      <c r="D22" s="143">
        <v>0</v>
      </c>
      <c r="E22" s="143"/>
      <c r="F22" s="143"/>
      <c r="G22" s="144">
        <f t="shared" si="0"/>
        <v>0</v>
      </c>
      <c r="H22" s="145" t="e">
        <f t="shared" si="1"/>
        <v>#DIV/0!</v>
      </c>
      <c r="I22" s="144">
        <f t="shared" si="2"/>
        <v>0</v>
      </c>
      <c r="J22" s="146">
        <f t="shared" si="3"/>
        <v>0</v>
      </c>
    </row>
    <row r="23" spans="1:10" s="149" customFormat="1" ht="12.75" customHeight="1">
      <c r="A23" s="195">
        <v>11</v>
      </c>
      <c r="B23" s="148"/>
      <c r="C23" s="143"/>
      <c r="D23" s="143">
        <v>0</v>
      </c>
      <c r="E23" s="143"/>
      <c r="F23" s="143"/>
      <c r="G23" s="144">
        <f t="shared" si="0"/>
        <v>0</v>
      </c>
      <c r="H23" s="145" t="e">
        <f t="shared" si="1"/>
        <v>#DIV/0!</v>
      </c>
      <c r="I23" s="144">
        <f t="shared" si="2"/>
        <v>0</v>
      </c>
      <c r="J23" s="146">
        <f t="shared" si="3"/>
        <v>0</v>
      </c>
    </row>
    <row r="24" spans="1:10" s="149" customFormat="1" ht="12.75" customHeight="1">
      <c r="A24" s="195">
        <v>12</v>
      </c>
      <c r="B24" s="148"/>
      <c r="C24" s="143"/>
      <c r="D24" s="143">
        <v>0</v>
      </c>
      <c r="E24" s="143"/>
      <c r="F24" s="143"/>
      <c r="G24" s="144">
        <f t="shared" si="0"/>
        <v>0</v>
      </c>
      <c r="H24" s="145" t="e">
        <f t="shared" si="1"/>
        <v>#DIV/0!</v>
      </c>
      <c r="I24" s="144">
        <f t="shared" si="2"/>
        <v>0</v>
      </c>
      <c r="J24" s="146">
        <f t="shared" si="3"/>
        <v>0</v>
      </c>
    </row>
    <row r="25" spans="1:10" s="149" customFormat="1" ht="12.75" customHeight="1">
      <c r="A25" s="195">
        <v>13</v>
      </c>
      <c r="B25" s="148"/>
      <c r="C25" s="143"/>
      <c r="D25" s="143">
        <v>0</v>
      </c>
      <c r="E25" s="143"/>
      <c r="F25" s="143"/>
      <c r="G25" s="144">
        <f t="shared" si="0"/>
        <v>0</v>
      </c>
      <c r="H25" s="145" t="e">
        <f t="shared" si="1"/>
        <v>#DIV/0!</v>
      </c>
      <c r="I25" s="144">
        <f t="shared" si="2"/>
        <v>0</v>
      </c>
      <c r="J25" s="146">
        <f t="shared" si="3"/>
        <v>0</v>
      </c>
    </row>
    <row r="26" spans="1:10" s="149" customFormat="1" ht="12.75" customHeight="1">
      <c r="A26" s="195">
        <v>14</v>
      </c>
      <c r="B26" s="148"/>
      <c r="C26" s="143"/>
      <c r="D26" s="143">
        <v>0</v>
      </c>
      <c r="E26" s="143"/>
      <c r="F26" s="143"/>
      <c r="G26" s="144">
        <f t="shared" si="0"/>
        <v>0</v>
      </c>
      <c r="H26" s="145" t="e">
        <f t="shared" si="1"/>
        <v>#DIV/0!</v>
      </c>
      <c r="I26" s="144">
        <f t="shared" si="2"/>
        <v>0</v>
      </c>
      <c r="J26" s="146">
        <f t="shared" si="3"/>
        <v>0</v>
      </c>
    </row>
    <row r="27" spans="1:10" s="149" customFormat="1" ht="12.75" customHeight="1">
      <c r="A27" s="195">
        <v>15</v>
      </c>
      <c r="B27" s="148"/>
      <c r="C27" s="143"/>
      <c r="D27" s="143">
        <v>0</v>
      </c>
      <c r="E27" s="143"/>
      <c r="F27" s="143"/>
      <c r="G27" s="144">
        <f t="shared" si="0"/>
        <v>0</v>
      </c>
      <c r="H27" s="145" t="e">
        <f t="shared" si="1"/>
        <v>#DIV/0!</v>
      </c>
      <c r="I27" s="144">
        <f t="shared" si="2"/>
        <v>0</v>
      </c>
      <c r="J27" s="146">
        <f t="shared" si="3"/>
        <v>0</v>
      </c>
    </row>
    <row r="28" spans="1:10" s="147" customFormat="1" ht="12.75" customHeight="1">
      <c r="A28" s="195">
        <v>16</v>
      </c>
      <c r="B28" s="154"/>
      <c r="C28" s="142"/>
      <c r="D28" s="143">
        <v>0</v>
      </c>
      <c r="E28" s="143"/>
      <c r="F28" s="143"/>
      <c r="G28" s="144">
        <f t="shared" si="0"/>
        <v>0</v>
      </c>
      <c r="H28" s="145" t="e">
        <f t="shared" si="1"/>
        <v>#DIV/0!</v>
      </c>
      <c r="I28" s="144">
        <f t="shared" si="2"/>
        <v>0</v>
      </c>
      <c r="J28" s="146">
        <f t="shared" si="3"/>
        <v>0</v>
      </c>
    </row>
    <row r="29" spans="1:10" s="149" customFormat="1" ht="12.75" customHeight="1">
      <c r="A29" s="195">
        <v>17</v>
      </c>
      <c r="B29" s="148"/>
      <c r="C29" s="143"/>
      <c r="D29" s="143">
        <v>0</v>
      </c>
      <c r="E29" s="143"/>
      <c r="F29" s="143"/>
      <c r="G29" s="144">
        <f t="shared" si="0"/>
        <v>0</v>
      </c>
      <c r="H29" s="145" t="e">
        <f t="shared" si="1"/>
        <v>#DIV/0!</v>
      </c>
      <c r="I29" s="144">
        <f t="shared" si="2"/>
        <v>0</v>
      </c>
      <c r="J29" s="146">
        <f t="shared" si="3"/>
        <v>0</v>
      </c>
    </row>
    <row r="30" spans="1:10" s="149" customFormat="1" ht="12.75" customHeight="1">
      <c r="A30" s="195">
        <v>18</v>
      </c>
      <c r="B30" s="148"/>
      <c r="C30" s="143"/>
      <c r="D30" s="143">
        <v>0</v>
      </c>
      <c r="E30" s="143"/>
      <c r="F30" s="143"/>
      <c r="G30" s="144">
        <f t="shared" si="0"/>
        <v>0</v>
      </c>
      <c r="H30" s="145" t="e">
        <f t="shared" si="1"/>
        <v>#DIV/0!</v>
      </c>
      <c r="I30" s="144">
        <f t="shared" si="2"/>
        <v>0</v>
      </c>
      <c r="J30" s="146">
        <f t="shared" si="3"/>
        <v>0</v>
      </c>
    </row>
    <row r="31" spans="1:10" s="149" customFormat="1" ht="12.75" customHeight="1">
      <c r="A31" s="195">
        <v>19</v>
      </c>
      <c r="B31" s="148"/>
      <c r="C31" s="143"/>
      <c r="D31" s="143">
        <v>0</v>
      </c>
      <c r="E31" s="143"/>
      <c r="F31" s="143"/>
      <c r="G31" s="144">
        <f t="shared" si="0"/>
        <v>0</v>
      </c>
      <c r="H31" s="145" t="e">
        <f t="shared" si="1"/>
        <v>#DIV/0!</v>
      </c>
      <c r="I31" s="144">
        <f t="shared" si="2"/>
        <v>0</v>
      </c>
      <c r="J31" s="146">
        <f t="shared" si="3"/>
        <v>0</v>
      </c>
    </row>
    <row r="32" spans="1:10" s="149" customFormat="1" ht="12.75" customHeight="1">
      <c r="A32" s="195">
        <v>20</v>
      </c>
      <c r="B32" s="148"/>
      <c r="C32" s="143"/>
      <c r="D32" s="143">
        <v>0</v>
      </c>
      <c r="E32" s="143"/>
      <c r="F32" s="143"/>
      <c r="G32" s="144">
        <f t="shared" si="0"/>
        <v>0</v>
      </c>
      <c r="H32" s="145" t="e">
        <f t="shared" si="1"/>
        <v>#DIV/0!</v>
      </c>
      <c r="I32" s="144">
        <f t="shared" si="2"/>
        <v>0</v>
      </c>
      <c r="J32" s="146">
        <f t="shared" si="3"/>
        <v>0</v>
      </c>
    </row>
    <row r="33" spans="1:10" s="149" customFormat="1" ht="12.75" customHeight="1">
      <c r="A33" s="195">
        <v>21</v>
      </c>
      <c r="B33" s="148"/>
      <c r="C33" s="143"/>
      <c r="D33" s="143">
        <v>0</v>
      </c>
      <c r="E33" s="143"/>
      <c r="F33" s="143"/>
      <c r="G33" s="144">
        <f t="shared" si="0"/>
        <v>0</v>
      </c>
      <c r="H33" s="145" t="e">
        <f t="shared" si="1"/>
        <v>#DIV/0!</v>
      </c>
      <c r="I33" s="144">
        <f t="shared" si="2"/>
        <v>0</v>
      </c>
      <c r="J33" s="146">
        <f t="shared" si="3"/>
        <v>0</v>
      </c>
    </row>
    <row r="34" spans="1:10" s="149" customFormat="1" ht="12.75" customHeight="1">
      <c r="A34" s="195">
        <v>22</v>
      </c>
      <c r="B34" s="148"/>
      <c r="C34" s="143"/>
      <c r="D34" s="143">
        <v>0</v>
      </c>
      <c r="E34" s="143"/>
      <c r="F34" s="143"/>
      <c r="G34" s="144">
        <f t="shared" si="0"/>
        <v>0</v>
      </c>
      <c r="H34" s="145" t="e">
        <f t="shared" si="1"/>
        <v>#DIV/0!</v>
      </c>
      <c r="I34" s="144">
        <f t="shared" si="2"/>
        <v>0</v>
      </c>
      <c r="J34" s="146">
        <f t="shared" si="3"/>
        <v>0</v>
      </c>
    </row>
    <row r="35" spans="1:10" s="149" customFormat="1" ht="12.75" customHeight="1">
      <c r="A35" s="195">
        <v>23</v>
      </c>
      <c r="B35" s="148"/>
      <c r="C35" s="143"/>
      <c r="D35" s="143">
        <v>0</v>
      </c>
      <c r="E35" s="143"/>
      <c r="F35" s="143"/>
      <c r="G35" s="144">
        <f t="shared" si="0"/>
        <v>0</v>
      </c>
      <c r="H35" s="145" t="e">
        <f t="shared" si="1"/>
        <v>#DIV/0!</v>
      </c>
      <c r="I35" s="144">
        <f t="shared" si="2"/>
        <v>0</v>
      </c>
      <c r="J35" s="146">
        <f t="shared" si="3"/>
        <v>0</v>
      </c>
    </row>
    <row r="36" spans="1:10" s="149" customFormat="1" ht="12.75" customHeight="1">
      <c r="A36" s="195">
        <v>24</v>
      </c>
      <c r="B36" s="148"/>
      <c r="C36" s="143"/>
      <c r="D36" s="143">
        <v>0</v>
      </c>
      <c r="E36" s="143"/>
      <c r="F36" s="143"/>
      <c r="G36" s="144">
        <f t="shared" si="0"/>
        <v>0</v>
      </c>
      <c r="H36" s="145" t="e">
        <f t="shared" si="1"/>
        <v>#DIV/0!</v>
      </c>
      <c r="I36" s="144">
        <f t="shared" si="2"/>
        <v>0</v>
      </c>
      <c r="J36" s="146">
        <f t="shared" si="3"/>
        <v>0</v>
      </c>
    </row>
    <row r="37" spans="1:10" s="149" customFormat="1" ht="12.75" customHeight="1">
      <c r="A37" s="195">
        <v>25</v>
      </c>
      <c r="B37" s="148"/>
      <c r="C37" s="143"/>
      <c r="D37" s="143">
        <v>0</v>
      </c>
      <c r="E37" s="143"/>
      <c r="F37" s="143"/>
      <c r="G37" s="144">
        <f t="shared" si="0"/>
        <v>0</v>
      </c>
      <c r="H37" s="145" t="e">
        <f t="shared" si="1"/>
        <v>#DIV/0!</v>
      </c>
      <c r="I37" s="144">
        <f t="shared" si="2"/>
        <v>0</v>
      </c>
      <c r="J37" s="146">
        <f t="shared" si="3"/>
        <v>0</v>
      </c>
    </row>
    <row r="38" spans="1:10" s="149" customFormat="1" ht="12.75" customHeight="1">
      <c r="A38" s="195">
        <v>26</v>
      </c>
      <c r="B38" s="148"/>
      <c r="C38" s="143"/>
      <c r="D38" s="143">
        <v>0</v>
      </c>
      <c r="E38" s="143"/>
      <c r="F38" s="143"/>
      <c r="G38" s="144">
        <f t="shared" si="0"/>
        <v>0</v>
      </c>
      <c r="H38" s="145" t="e">
        <f t="shared" si="1"/>
        <v>#DIV/0!</v>
      </c>
      <c r="I38" s="144">
        <f t="shared" si="2"/>
        <v>0</v>
      </c>
      <c r="J38" s="146">
        <f t="shared" si="3"/>
        <v>0</v>
      </c>
    </row>
    <row r="39" spans="1:10" s="149" customFormat="1" ht="12.75" customHeight="1">
      <c r="A39" s="195">
        <v>27</v>
      </c>
      <c r="B39" s="148"/>
      <c r="C39" s="143"/>
      <c r="D39" s="143">
        <v>0</v>
      </c>
      <c r="E39" s="143"/>
      <c r="F39" s="143"/>
      <c r="G39" s="144">
        <f t="shared" si="0"/>
        <v>0</v>
      </c>
      <c r="H39" s="145" t="e">
        <f t="shared" si="1"/>
        <v>#DIV/0!</v>
      </c>
      <c r="I39" s="144">
        <f t="shared" si="2"/>
        <v>0</v>
      </c>
      <c r="J39" s="146">
        <f t="shared" si="3"/>
        <v>0</v>
      </c>
    </row>
    <row r="40" spans="1:10" s="149" customFormat="1" ht="12.75" customHeight="1">
      <c r="A40" s="195">
        <v>28</v>
      </c>
      <c r="B40" s="148"/>
      <c r="C40" s="143"/>
      <c r="D40" s="143">
        <v>0</v>
      </c>
      <c r="E40" s="143"/>
      <c r="F40" s="143"/>
      <c r="G40" s="144">
        <f t="shared" si="0"/>
        <v>0</v>
      </c>
      <c r="H40" s="145" t="e">
        <f t="shared" si="1"/>
        <v>#DIV/0!</v>
      </c>
      <c r="I40" s="144">
        <f t="shared" si="2"/>
        <v>0</v>
      </c>
      <c r="J40" s="146">
        <f t="shared" si="3"/>
        <v>0</v>
      </c>
    </row>
    <row r="41" spans="1:10" s="149" customFormat="1" ht="12.75" customHeight="1">
      <c r="A41" s="195">
        <v>29</v>
      </c>
      <c r="B41" s="148"/>
      <c r="C41" s="143"/>
      <c r="D41" s="143">
        <v>0</v>
      </c>
      <c r="E41" s="143"/>
      <c r="F41" s="143"/>
      <c r="G41" s="144">
        <f>SUM(D41:F41)</f>
        <v>0</v>
      </c>
      <c r="H41" s="145" t="e">
        <f>G41/C41</f>
        <v>#DIV/0!</v>
      </c>
      <c r="I41" s="144">
        <f>C41-G41</f>
        <v>0</v>
      </c>
      <c r="J41" s="146">
        <f>G41*0.1</f>
        <v>0</v>
      </c>
    </row>
    <row r="42" spans="1:10" s="149" customFormat="1" ht="12.75" customHeight="1">
      <c r="A42" s="195">
        <v>30</v>
      </c>
      <c r="B42" s="155"/>
      <c r="C42" s="156"/>
      <c r="D42" s="156">
        <v>0</v>
      </c>
      <c r="E42" s="156"/>
      <c r="F42" s="156"/>
      <c r="G42" s="157">
        <f>SUM(D42:F42)</f>
        <v>0</v>
      </c>
      <c r="H42" s="158" t="e">
        <f>G42/C42</f>
        <v>#DIV/0!</v>
      </c>
      <c r="I42" s="157">
        <f>C42-G42</f>
        <v>0</v>
      </c>
      <c r="J42" s="159">
        <f>G42*0.1</f>
        <v>0</v>
      </c>
    </row>
    <row r="43" spans="1:10" s="149" customFormat="1" ht="18" customHeight="1">
      <c r="A43" s="160"/>
      <c r="B43" s="161" t="s">
        <v>147</v>
      </c>
      <c r="C43" s="162">
        <f>SUM(C13:C42)</f>
        <v>0</v>
      </c>
      <c r="D43" s="162">
        <f>SUM(D13:D42)</f>
        <v>0</v>
      </c>
      <c r="E43" s="162">
        <f>SUM(E13:E42)</f>
        <v>0</v>
      </c>
      <c r="F43" s="162">
        <f>SUM(F13:F42)</f>
        <v>0</v>
      </c>
      <c r="G43" s="162">
        <f>SUM(G13:G42)</f>
        <v>0</v>
      </c>
      <c r="H43" s="163" t="e">
        <f>G43/C43</f>
        <v>#DIV/0!</v>
      </c>
      <c r="I43" s="164">
        <f>SUM(I13:I42)</f>
        <v>0</v>
      </c>
      <c r="J43" s="165">
        <f>G43*0.1</f>
        <v>0</v>
      </c>
    </row>
    <row r="44" spans="1:10" s="149" customFormat="1" ht="3.75" customHeight="1">
      <c r="A44" s="140"/>
      <c r="B44" s="166"/>
      <c r="C44" s="142"/>
      <c r="D44" s="142"/>
      <c r="E44" s="142"/>
      <c r="F44" s="142"/>
      <c r="G44" s="167"/>
      <c r="H44" s="168"/>
      <c r="I44" s="167"/>
      <c r="J44" s="169"/>
    </row>
    <row r="45" spans="1:10" s="149" customFormat="1" ht="18" customHeight="1" thickBot="1">
      <c r="A45" s="170"/>
      <c r="B45" s="171" t="s">
        <v>148</v>
      </c>
      <c r="C45" s="172"/>
      <c r="D45" s="172"/>
      <c r="E45" s="172"/>
      <c r="F45" s="172"/>
      <c r="G45" s="173"/>
      <c r="H45" s="174"/>
      <c r="I45" s="173"/>
      <c r="J45" s="175"/>
    </row>
    <row r="46" spans="1:10" s="181" customFormat="1" ht="15.75" customHeight="1" thickTop="1" thickBot="1">
      <c r="A46" s="176"/>
      <c r="B46" s="177" t="s">
        <v>74</v>
      </c>
      <c r="C46" s="178">
        <f>SUM(C43:C45)</f>
        <v>0</v>
      </c>
      <c r="D46" s="178">
        <f>SUM(D43:D45)</f>
        <v>0</v>
      </c>
      <c r="E46" s="178">
        <f>SUM(E43:E45)</f>
        <v>0</v>
      </c>
      <c r="F46" s="178">
        <f>SUM(F43:F45)</f>
        <v>0</v>
      </c>
      <c r="G46" s="178">
        <f>SUM(G43:G45)</f>
        <v>0</v>
      </c>
      <c r="H46" s="179" t="e">
        <f>G46/C46</f>
        <v>#DIV/0!</v>
      </c>
      <c r="I46" s="178">
        <f>SUM(I43:I45)</f>
        <v>0</v>
      </c>
      <c r="J46" s="180">
        <f>SUM(J43:J45)</f>
        <v>0</v>
      </c>
    </row>
    <row r="47" spans="1:10">
      <c r="E47" s="117"/>
      <c r="F47" s="117"/>
      <c r="G47" s="117"/>
      <c r="H47" s="117"/>
      <c r="I47" s="117"/>
      <c r="J47" s="117"/>
    </row>
  </sheetData>
  <mergeCells count="5">
    <mergeCell ref="J11:J12"/>
    <mergeCell ref="E7:H7"/>
    <mergeCell ref="D4:F4"/>
    <mergeCell ref="B9:B10"/>
    <mergeCell ref="B11:B12"/>
  </mergeCells>
  <phoneticPr fontId="0" type="noConversion"/>
  <printOptions horizontalCentered="1"/>
  <pageMargins left="0.24" right="0.23" top="0.31" bottom="0.19" header="0.28999999999999998" footer="0.22"/>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E1" sqref="E1"/>
    </sheetView>
  </sheetViews>
  <sheetFormatPr defaultColWidth="9.83203125" defaultRowHeight="12.75"/>
  <cols>
    <col min="1" max="1" width="5.6640625" style="109" customWidth="1"/>
    <col min="2" max="2" width="33" style="109" customWidth="1"/>
    <col min="3" max="3" width="14.33203125" style="109" customWidth="1"/>
    <col min="4" max="4" width="16.33203125" style="109" customWidth="1"/>
    <col min="5" max="5" width="13.83203125" style="109" customWidth="1"/>
    <col min="6" max="6" width="15" style="109" customWidth="1"/>
    <col min="7" max="7" width="14.33203125" style="109" customWidth="1"/>
    <col min="8" max="8" width="7.6640625" style="109" customWidth="1"/>
    <col min="9" max="9" width="13.83203125" style="109" customWidth="1"/>
    <col min="10" max="10" width="12.6640625" style="109" customWidth="1"/>
    <col min="11" max="16384" width="9.83203125" style="109"/>
  </cols>
  <sheetData>
    <row r="1" spans="1:10" ht="24" thickBot="1">
      <c r="A1" s="104" t="s">
        <v>59</v>
      </c>
      <c r="B1" s="105"/>
      <c r="C1" s="105"/>
      <c r="D1" s="105"/>
      <c r="E1" s="106" t="s">
        <v>175</v>
      </c>
      <c r="F1" s="105"/>
      <c r="G1" s="107"/>
      <c r="H1" s="105"/>
      <c r="I1" s="39" t="s">
        <v>155</v>
      </c>
      <c r="J1" s="108"/>
    </row>
    <row r="2" spans="1:10" ht="14.1" customHeight="1">
      <c r="A2" s="90" t="s">
        <v>174</v>
      </c>
      <c r="B2" s="110"/>
      <c r="C2" s="110"/>
      <c r="D2" s="110"/>
      <c r="E2" s="110"/>
      <c r="F2" s="110"/>
      <c r="G2" s="110"/>
      <c r="H2" s="111" t="s">
        <v>3</v>
      </c>
      <c r="I2" s="112">
        <f>SOV!I2</f>
        <v>1</v>
      </c>
      <c r="J2" s="113"/>
    </row>
    <row r="3" spans="1:10" ht="14.1" customHeight="1">
      <c r="A3" s="90" t="s">
        <v>60</v>
      </c>
      <c r="B3" s="110"/>
      <c r="C3" s="110"/>
      <c r="D3" s="110"/>
      <c r="E3" s="110"/>
      <c r="F3" s="110"/>
      <c r="G3" s="110"/>
      <c r="H3" s="111" t="s">
        <v>61</v>
      </c>
      <c r="I3" s="115">
        <f ca="1">SOV!I3</f>
        <v>43433</v>
      </c>
      <c r="J3" s="113"/>
    </row>
    <row r="4" spans="1:10" ht="14.1" customHeight="1">
      <c r="A4" s="90" t="s">
        <v>62</v>
      </c>
      <c r="B4" s="110"/>
      <c r="C4" s="110"/>
      <c r="D4" s="228" t="str">
        <f>SOV!D4:F4</f>
        <v>{Project Name}</v>
      </c>
      <c r="E4" s="228"/>
      <c r="F4" s="228"/>
      <c r="G4" s="110"/>
      <c r="H4" s="111" t="s">
        <v>7</v>
      </c>
      <c r="I4" s="115" t="str">
        <f>SOV!I4</f>
        <v>{Date}</v>
      </c>
      <c r="J4" s="113"/>
    </row>
    <row r="5" spans="1:10" ht="14.1" customHeight="1">
      <c r="A5" s="90" t="s">
        <v>163</v>
      </c>
      <c r="C5" s="110"/>
      <c r="D5" s="110"/>
      <c r="E5" s="116" t="str">
        <f>Payment!E5</f>
        <v>{Project Location}</v>
      </c>
      <c r="F5" s="118"/>
      <c r="G5" s="118"/>
      <c r="H5" s="111" t="s">
        <v>162</v>
      </c>
      <c r="I5" s="112">
        <f>SOV!I5</f>
        <v>0</v>
      </c>
      <c r="J5" s="113"/>
    </row>
    <row r="6" spans="1:10">
      <c r="A6" s="120"/>
      <c r="B6" s="110"/>
      <c r="C6" s="110"/>
      <c r="D6" s="110"/>
      <c r="E6" s="110"/>
      <c r="F6" s="110"/>
      <c r="G6" s="110"/>
      <c r="H6" s="111" t="s">
        <v>98</v>
      </c>
      <c r="I6" s="121">
        <f>SOV!I6</f>
        <v>0</v>
      </c>
      <c r="J6" s="122"/>
    </row>
    <row r="7" spans="1:10">
      <c r="A7" s="123" t="s">
        <v>63</v>
      </c>
      <c r="B7" s="124" t="s">
        <v>64</v>
      </c>
      <c r="C7" s="124" t="s">
        <v>65</v>
      </c>
      <c r="D7" s="124" t="s">
        <v>66</v>
      </c>
      <c r="E7" s="225" t="s">
        <v>97</v>
      </c>
      <c r="F7" s="226"/>
      <c r="G7" s="226"/>
      <c r="H7" s="227"/>
      <c r="I7" s="125" t="s">
        <v>67</v>
      </c>
      <c r="J7" s="126" t="s">
        <v>68</v>
      </c>
    </row>
    <row r="8" spans="1:10" ht="9.9499999999999993" customHeight="1">
      <c r="A8" s="127" t="s">
        <v>69</v>
      </c>
      <c r="B8" s="128" t="s">
        <v>70</v>
      </c>
      <c r="C8" s="128" t="s">
        <v>71</v>
      </c>
      <c r="D8" s="129" t="s">
        <v>72</v>
      </c>
      <c r="E8" s="130"/>
      <c r="F8" s="128" t="s">
        <v>73</v>
      </c>
      <c r="G8" s="128" t="s">
        <v>74</v>
      </c>
      <c r="H8" s="128" t="s">
        <v>75</v>
      </c>
      <c r="I8" s="131" t="s">
        <v>76</v>
      </c>
      <c r="J8" s="132" t="s">
        <v>77</v>
      </c>
    </row>
    <row r="9" spans="1:10" ht="9.9499999999999993" customHeight="1">
      <c r="A9" s="133" t="s">
        <v>78</v>
      </c>
      <c r="B9" s="229" t="s">
        <v>146</v>
      </c>
      <c r="C9" s="128" t="s">
        <v>79</v>
      </c>
      <c r="D9" s="128" t="s">
        <v>80</v>
      </c>
      <c r="E9" s="128" t="s">
        <v>81</v>
      </c>
      <c r="F9" s="128" t="s">
        <v>82</v>
      </c>
      <c r="G9" s="128" t="s">
        <v>83</v>
      </c>
      <c r="H9" s="128" t="s">
        <v>84</v>
      </c>
      <c r="I9" s="131" t="s">
        <v>85</v>
      </c>
      <c r="J9" s="134" t="s">
        <v>86</v>
      </c>
    </row>
    <row r="10" spans="1:10" ht="9.9499999999999993" customHeight="1">
      <c r="A10" s="135"/>
      <c r="B10" s="229"/>
      <c r="C10" s="136"/>
      <c r="D10" s="128" t="s">
        <v>87</v>
      </c>
      <c r="E10" s="136"/>
      <c r="F10" s="128" t="s">
        <v>88</v>
      </c>
      <c r="G10" s="128" t="s">
        <v>89</v>
      </c>
      <c r="H10" s="136"/>
      <c r="I10" s="131" t="s">
        <v>90</v>
      </c>
      <c r="J10" s="132" t="s">
        <v>91</v>
      </c>
    </row>
    <row r="11" spans="1:10" ht="9.9499999999999993" customHeight="1">
      <c r="A11" s="135"/>
      <c r="B11" s="229"/>
      <c r="C11" s="136"/>
      <c r="D11" s="128" t="s">
        <v>92</v>
      </c>
      <c r="E11" s="136"/>
      <c r="F11" s="128" t="s">
        <v>93</v>
      </c>
      <c r="G11" s="128" t="s">
        <v>94</v>
      </c>
      <c r="H11" s="136"/>
      <c r="I11" s="136"/>
      <c r="J11" s="223">
        <v>0.1</v>
      </c>
    </row>
    <row r="12" spans="1:10" ht="9.9499999999999993" customHeight="1">
      <c r="A12" s="135"/>
      <c r="B12" s="229"/>
      <c r="C12" s="136"/>
      <c r="D12" s="128"/>
      <c r="E12" s="136"/>
      <c r="F12" s="128"/>
      <c r="G12" s="128"/>
      <c r="H12" s="136"/>
      <c r="I12" s="136"/>
      <c r="J12" s="223"/>
    </row>
    <row r="13" spans="1:10" ht="9.9499999999999993" customHeight="1">
      <c r="A13" s="135"/>
      <c r="B13" s="229"/>
      <c r="C13" s="136"/>
      <c r="D13" s="128"/>
      <c r="E13" s="136"/>
      <c r="F13" s="128"/>
      <c r="G13" s="128"/>
      <c r="H13" s="136"/>
      <c r="I13" s="136"/>
      <c r="J13" s="223"/>
    </row>
    <row r="14" spans="1:10" ht="9.9499999999999993" customHeight="1">
      <c r="A14" s="137"/>
      <c r="B14" s="230"/>
      <c r="C14" s="138"/>
      <c r="D14" s="138"/>
      <c r="E14" s="138"/>
      <c r="F14" s="139" t="s">
        <v>95</v>
      </c>
      <c r="G14" s="139" t="s">
        <v>96</v>
      </c>
      <c r="H14" s="138"/>
      <c r="I14" s="138"/>
      <c r="J14" s="224"/>
    </row>
    <row r="15" spans="1:10" s="149" customFormat="1" ht="18" customHeight="1">
      <c r="A15" s="140">
        <v>1</v>
      </c>
      <c r="B15" s="186"/>
      <c r="C15" s="142"/>
      <c r="D15" s="142">
        <v>0</v>
      </c>
      <c r="E15" s="142"/>
      <c r="F15" s="142"/>
      <c r="G15" s="167">
        <f t="shared" ref="G15:G20" si="0">SUM(D15:F15)</f>
        <v>0</v>
      </c>
      <c r="H15" s="168" t="e">
        <f t="shared" ref="H15:H20" si="1">G15/C15</f>
        <v>#DIV/0!</v>
      </c>
      <c r="I15" s="167">
        <f t="shared" ref="I15:I20" si="2">C15-G15</f>
        <v>0</v>
      </c>
      <c r="J15" s="169">
        <f t="shared" ref="J15:J20" si="3">G15*0.1</f>
        <v>0</v>
      </c>
    </row>
    <row r="16" spans="1:10" s="149" customFormat="1" ht="18" customHeight="1">
      <c r="A16" s="140">
        <v>2</v>
      </c>
      <c r="B16" s="182"/>
      <c r="C16" s="142"/>
      <c r="D16" s="142">
        <v>0</v>
      </c>
      <c r="E16" s="142"/>
      <c r="F16" s="142"/>
      <c r="G16" s="167">
        <f t="shared" si="0"/>
        <v>0</v>
      </c>
      <c r="H16" s="168" t="e">
        <f t="shared" si="1"/>
        <v>#DIV/0!</v>
      </c>
      <c r="I16" s="167">
        <f t="shared" si="2"/>
        <v>0</v>
      </c>
      <c r="J16" s="169">
        <f t="shared" si="3"/>
        <v>0</v>
      </c>
    </row>
    <row r="17" spans="1:10" s="149" customFormat="1" ht="18" customHeight="1">
      <c r="A17" s="140">
        <v>3</v>
      </c>
      <c r="B17" s="183"/>
      <c r="C17" s="184"/>
      <c r="D17" s="142">
        <v>0</v>
      </c>
      <c r="E17" s="142"/>
      <c r="F17" s="142"/>
      <c r="G17" s="167">
        <f t="shared" si="0"/>
        <v>0</v>
      </c>
      <c r="H17" s="168" t="e">
        <f t="shared" si="1"/>
        <v>#DIV/0!</v>
      </c>
      <c r="I17" s="167">
        <f t="shared" si="2"/>
        <v>0</v>
      </c>
      <c r="J17" s="169">
        <f t="shared" si="3"/>
        <v>0</v>
      </c>
    </row>
    <row r="18" spans="1:10" s="149" customFormat="1" ht="18" customHeight="1">
      <c r="A18" s="140">
        <v>4</v>
      </c>
      <c r="B18" s="183"/>
      <c r="C18" s="184"/>
      <c r="D18" s="142">
        <v>0</v>
      </c>
      <c r="E18" s="142"/>
      <c r="F18" s="142"/>
      <c r="G18" s="167">
        <f t="shared" si="0"/>
        <v>0</v>
      </c>
      <c r="H18" s="168" t="e">
        <f t="shared" si="1"/>
        <v>#DIV/0!</v>
      </c>
      <c r="I18" s="167">
        <f t="shared" si="2"/>
        <v>0</v>
      </c>
      <c r="J18" s="169">
        <f t="shared" si="3"/>
        <v>0</v>
      </c>
    </row>
    <row r="19" spans="1:10" s="149" customFormat="1" ht="18" customHeight="1">
      <c r="A19" s="140"/>
      <c r="B19" s="183"/>
      <c r="C19" s="142"/>
      <c r="D19" s="142">
        <v>0</v>
      </c>
      <c r="E19" s="142"/>
      <c r="F19" s="142"/>
      <c r="G19" s="167">
        <f t="shared" si="0"/>
        <v>0</v>
      </c>
      <c r="H19" s="168" t="e">
        <f t="shared" si="1"/>
        <v>#DIV/0!</v>
      </c>
      <c r="I19" s="167">
        <f t="shared" si="2"/>
        <v>0</v>
      </c>
      <c r="J19" s="169">
        <f t="shared" si="3"/>
        <v>0</v>
      </c>
    </row>
    <row r="20" spans="1:10" s="149" customFormat="1" ht="18" customHeight="1">
      <c r="A20" s="140"/>
      <c r="B20" s="183"/>
      <c r="C20" s="142"/>
      <c r="D20" s="142">
        <v>0</v>
      </c>
      <c r="E20" s="142"/>
      <c r="F20" s="142"/>
      <c r="G20" s="167">
        <f t="shared" si="0"/>
        <v>0</v>
      </c>
      <c r="H20" s="168" t="e">
        <f t="shared" si="1"/>
        <v>#DIV/0!</v>
      </c>
      <c r="I20" s="167">
        <f t="shared" si="2"/>
        <v>0</v>
      </c>
      <c r="J20" s="169">
        <f t="shared" si="3"/>
        <v>0</v>
      </c>
    </row>
    <row r="21" spans="1:10" s="149" customFormat="1" ht="12.75" customHeight="1">
      <c r="A21" s="140"/>
      <c r="B21" s="185"/>
      <c r="C21" s="142"/>
      <c r="D21" s="142"/>
      <c r="E21" s="142"/>
      <c r="F21" s="142"/>
      <c r="G21" s="167"/>
      <c r="H21" s="168"/>
      <c r="I21" s="167"/>
      <c r="J21" s="169"/>
    </row>
    <row r="22" spans="1:10" s="149" customFormat="1" ht="12.75" customHeight="1">
      <c r="A22" s="140"/>
      <c r="B22" s="186"/>
      <c r="C22" s="142"/>
      <c r="D22" s="142"/>
      <c r="E22" s="142"/>
      <c r="F22" s="142"/>
      <c r="G22" s="167"/>
      <c r="H22" s="168"/>
      <c r="I22" s="167"/>
      <c r="J22" s="169"/>
    </row>
    <row r="23" spans="1:10" s="149" customFormat="1" ht="12.75" customHeight="1">
      <c r="A23" s="140"/>
      <c r="B23" s="141"/>
      <c r="C23" s="142"/>
      <c r="D23" s="142"/>
      <c r="E23" s="142"/>
      <c r="F23" s="142"/>
      <c r="G23" s="167"/>
      <c r="H23" s="168"/>
      <c r="I23" s="167"/>
      <c r="J23" s="169"/>
    </row>
    <row r="24" spans="1:10" s="188" customFormat="1" ht="12.75" customHeight="1" thickBot="1">
      <c r="A24" s="140"/>
      <c r="B24" s="187"/>
      <c r="C24" s="172"/>
      <c r="D24" s="172"/>
      <c r="E24" s="172"/>
      <c r="F24" s="172"/>
      <c r="G24" s="173"/>
      <c r="H24" s="174"/>
      <c r="I24" s="173"/>
      <c r="J24" s="175"/>
    </row>
    <row r="25" spans="1:10" s="194" customFormat="1" ht="15.75" customHeight="1" thickTop="1" thickBot="1">
      <c r="A25" s="189"/>
      <c r="B25" s="190" t="s">
        <v>74</v>
      </c>
      <c r="C25" s="191">
        <f t="shared" ref="C25:J25" si="4">SUM(C15:C24)</f>
        <v>0</v>
      </c>
      <c r="D25" s="191">
        <f t="shared" si="4"/>
        <v>0</v>
      </c>
      <c r="E25" s="191">
        <f t="shared" si="4"/>
        <v>0</v>
      </c>
      <c r="F25" s="191">
        <f t="shared" si="4"/>
        <v>0</v>
      </c>
      <c r="G25" s="191">
        <f t="shared" si="4"/>
        <v>0</v>
      </c>
      <c r="H25" s="192" t="e">
        <f t="shared" si="4"/>
        <v>#DIV/0!</v>
      </c>
      <c r="I25" s="191">
        <f t="shared" si="4"/>
        <v>0</v>
      </c>
      <c r="J25" s="193">
        <f t="shared" si="4"/>
        <v>0</v>
      </c>
    </row>
    <row r="26" spans="1:10">
      <c r="E26" s="117"/>
      <c r="F26" s="117"/>
      <c r="G26" s="117"/>
      <c r="H26" s="117"/>
      <c r="I26" s="117"/>
      <c r="J26" s="117"/>
    </row>
  </sheetData>
  <mergeCells count="6">
    <mergeCell ref="J11:J14"/>
    <mergeCell ref="E7:H7"/>
    <mergeCell ref="D4:F4"/>
    <mergeCell ref="B9:B10"/>
    <mergeCell ref="B11:B12"/>
    <mergeCell ref="B13:B14"/>
  </mergeCells>
  <phoneticPr fontId="0" type="noConversion"/>
  <printOptions horizontalCentered="1"/>
  <pageMargins left="0.24" right="0.23" top="0.31" bottom="0.19" header="0.28999999999999998" footer="0.22"/>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opLeftCell="A4" workbookViewId="0">
      <selection activeCell="A25" sqref="A25:K25"/>
    </sheetView>
  </sheetViews>
  <sheetFormatPr defaultColWidth="9.33203125" defaultRowHeight="12"/>
  <cols>
    <col min="1" max="1" width="9.33203125" style="7"/>
    <col min="2" max="2" width="6.1640625" style="7" customWidth="1"/>
    <col min="3" max="4" width="9.33203125" style="7"/>
    <col min="5" max="5" width="3.83203125" style="7" customWidth="1"/>
    <col min="6" max="6" width="9.33203125" style="7"/>
    <col min="7" max="7" width="9.1640625" style="7" customWidth="1"/>
    <col min="8" max="8" width="4.1640625" style="7" customWidth="1"/>
    <col min="9" max="9" width="9.33203125" style="7"/>
    <col min="10" max="10" width="21.6640625" style="7" customWidth="1"/>
    <col min="11" max="11" width="12.5" style="7" customWidth="1"/>
    <col min="12" max="16384" width="9.33203125" style="7"/>
  </cols>
  <sheetData>
    <row r="1" spans="1:11" ht="15.75">
      <c r="A1" s="255"/>
      <c r="B1" s="255"/>
      <c r="C1" s="255"/>
      <c r="D1" s="255"/>
      <c r="E1" s="255"/>
      <c r="F1" s="255"/>
      <c r="G1" s="255"/>
      <c r="H1" s="255"/>
      <c r="I1" s="255"/>
      <c r="J1" s="255"/>
      <c r="K1" s="255"/>
    </row>
    <row r="2" spans="1:11" ht="15.75">
      <c r="A2" s="255"/>
      <c r="B2" s="255"/>
      <c r="C2" s="255"/>
      <c r="D2" s="255"/>
      <c r="E2" s="255"/>
      <c r="F2" s="255"/>
      <c r="G2" s="255"/>
      <c r="H2" s="255"/>
      <c r="I2" s="255"/>
      <c r="J2" s="255"/>
      <c r="K2" s="255"/>
    </row>
    <row r="3" spans="1:11" ht="15.75">
      <c r="A3" s="255"/>
      <c r="B3" s="255"/>
      <c r="C3" s="255"/>
      <c r="D3" s="255"/>
      <c r="E3" s="255"/>
      <c r="F3" s="255"/>
      <c r="G3" s="255"/>
      <c r="H3" s="255"/>
      <c r="I3" s="255"/>
      <c r="J3" s="255"/>
      <c r="K3" s="255"/>
    </row>
    <row r="4" spans="1:11" ht="15.75">
      <c r="A4" s="255"/>
      <c r="B4" s="255"/>
      <c r="C4" s="255"/>
      <c r="D4" s="255"/>
      <c r="E4" s="255"/>
      <c r="F4" s="255"/>
      <c r="G4" s="255"/>
      <c r="H4" s="255"/>
      <c r="I4" s="255"/>
      <c r="J4" s="255"/>
      <c r="K4" s="255"/>
    </row>
    <row r="5" spans="1:11" ht="15.75">
      <c r="A5" s="255"/>
      <c r="B5" s="255"/>
      <c r="C5" s="255"/>
      <c r="D5" s="255"/>
      <c r="E5" s="255"/>
      <c r="F5" s="255"/>
      <c r="G5" s="255"/>
      <c r="H5" s="255"/>
      <c r="I5" s="255"/>
      <c r="J5" s="255"/>
      <c r="K5" s="255"/>
    </row>
    <row r="7" spans="1:11" ht="20.25" customHeight="1">
      <c r="A7" s="256" t="s">
        <v>105</v>
      </c>
      <c r="B7" s="256"/>
      <c r="C7" s="256"/>
      <c r="D7" s="256"/>
      <c r="E7" s="256"/>
      <c r="F7" s="256"/>
      <c r="G7" s="256"/>
      <c r="H7" s="256"/>
      <c r="I7" s="256"/>
      <c r="J7" s="256"/>
      <c r="K7" s="256"/>
    </row>
    <row r="8" spans="1:11" ht="20.25" customHeight="1">
      <c r="A8" s="256" t="s">
        <v>106</v>
      </c>
      <c r="B8" s="256"/>
      <c r="C8" s="256"/>
      <c r="D8" s="256"/>
      <c r="E8" s="256"/>
      <c r="F8" s="256"/>
      <c r="G8" s="256"/>
      <c r="H8" s="256"/>
      <c r="I8" s="256"/>
      <c r="J8" s="256"/>
      <c r="K8" s="256"/>
    </row>
    <row r="9" spans="1:11" ht="15">
      <c r="A9" s="8"/>
      <c r="B9" s="9"/>
      <c r="C9" s="9"/>
      <c r="D9" s="9"/>
      <c r="E9" s="9"/>
      <c r="F9" s="9"/>
      <c r="G9" s="9"/>
      <c r="H9" s="9"/>
      <c r="I9" s="9"/>
      <c r="J9" s="9"/>
      <c r="K9" s="9"/>
    </row>
    <row r="10" spans="1:11" ht="14.25" customHeight="1">
      <c r="A10" s="233" t="s">
        <v>107</v>
      </c>
      <c r="B10" s="233"/>
      <c r="C10" s="233"/>
      <c r="D10" s="233"/>
      <c r="E10" s="233"/>
      <c r="F10" s="233"/>
      <c r="G10" s="233"/>
      <c r="H10" s="242" t="s">
        <v>151</v>
      </c>
      <c r="I10" s="242"/>
      <c r="J10" s="242"/>
      <c r="K10" s="242"/>
    </row>
    <row r="11" spans="1:11" ht="12" customHeight="1">
      <c r="A11" s="11"/>
      <c r="B11" s="11"/>
      <c r="C11" s="11"/>
      <c r="D11" s="11"/>
      <c r="E11" s="11"/>
      <c r="F11" s="11"/>
      <c r="G11" s="11"/>
      <c r="H11" s="239" t="s">
        <v>99</v>
      </c>
      <c r="I11" s="239"/>
      <c r="J11" s="239"/>
      <c r="K11" s="239"/>
    </row>
    <row r="12" spans="1:11" s="13" customFormat="1" ht="21.75" customHeight="1">
      <c r="A12" s="253" t="s">
        <v>108</v>
      </c>
      <c r="B12" s="253"/>
      <c r="C12" s="254">
        <f>Payment!E41</f>
        <v>0</v>
      </c>
      <c r="D12" s="254"/>
      <c r="E12" s="254"/>
      <c r="F12" s="254"/>
      <c r="G12" s="243" t="s">
        <v>101</v>
      </c>
      <c r="H12" s="243"/>
      <c r="I12" s="244" t="str">
        <f>Payment!A13</f>
        <v>{Contractor's Name}</v>
      </c>
      <c r="J12" s="244"/>
      <c r="K12" s="244"/>
    </row>
    <row r="13" spans="1:11" ht="14.25" customHeight="1">
      <c r="A13" s="14"/>
      <c r="B13" s="15"/>
      <c r="C13" s="239" t="s">
        <v>100</v>
      </c>
      <c r="D13" s="239"/>
      <c r="E13" s="239"/>
      <c r="F13" s="239"/>
      <c r="G13" s="15"/>
      <c r="H13" s="15"/>
      <c r="I13" s="239" t="s">
        <v>121</v>
      </c>
      <c r="J13" s="239"/>
      <c r="K13" s="239"/>
    </row>
    <row r="14" spans="1:11" ht="46.5" customHeight="1">
      <c r="A14" s="245" t="s">
        <v>109</v>
      </c>
      <c r="B14" s="245"/>
      <c r="C14" s="245"/>
      <c r="D14" s="245"/>
      <c r="E14" s="245"/>
      <c r="F14" s="245"/>
      <c r="G14" s="245"/>
      <c r="H14" s="245"/>
      <c r="I14" s="245"/>
      <c r="J14" s="245"/>
      <c r="K14" s="245"/>
    </row>
    <row r="15" spans="1:11" ht="15" customHeight="1">
      <c r="A15" s="242" t="s">
        <v>151</v>
      </c>
      <c r="B15" s="242"/>
      <c r="C15" s="242"/>
      <c r="D15" s="242"/>
      <c r="E15" s="242"/>
      <c r="F15" s="242"/>
      <c r="G15" s="242"/>
      <c r="H15" s="242"/>
      <c r="I15" s="242"/>
      <c r="J15" s="242"/>
      <c r="K15" s="242"/>
    </row>
    <row r="16" spans="1:11" ht="12.75" customHeight="1">
      <c r="A16" s="239" t="s">
        <v>110</v>
      </c>
      <c r="B16" s="239"/>
      <c r="C16" s="239"/>
      <c r="D16" s="239"/>
      <c r="E16" s="239"/>
      <c r="F16" s="239"/>
      <c r="G16" s="239"/>
      <c r="H16" s="239"/>
      <c r="I16" s="239"/>
      <c r="J16" s="239"/>
      <c r="K16" s="239"/>
    </row>
    <row r="17" spans="1:11" ht="15" customHeight="1">
      <c r="A17" s="243" t="s">
        <v>111</v>
      </c>
      <c r="B17" s="243"/>
      <c r="C17" s="244" t="str">
        <f xml:space="preserve"> Payment!E5</f>
        <v>{Project Location}</v>
      </c>
      <c r="D17" s="244"/>
      <c r="E17" s="244"/>
      <c r="F17" s="244"/>
      <c r="G17" s="244"/>
      <c r="H17" s="244"/>
      <c r="I17" s="244"/>
      <c r="J17" s="244"/>
      <c r="K17" s="244"/>
    </row>
    <row r="18" spans="1:11" ht="15" customHeight="1">
      <c r="A18" s="12"/>
      <c r="B18" s="12"/>
      <c r="C18" s="246" t="str">
        <f xml:space="preserve"> Payment!E7</f>
        <v>{PO Number}</v>
      </c>
      <c r="D18" s="246"/>
      <c r="E18" s="246"/>
      <c r="F18" s="246"/>
      <c r="G18" s="246"/>
      <c r="H18" s="246"/>
      <c r="I18" s="246"/>
      <c r="J18" s="246"/>
      <c r="K18" s="246"/>
    </row>
    <row r="19" spans="1:11" ht="14.25" customHeight="1">
      <c r="A19" s="14"/>
      <c r="B19" s="14"/>
      <c r="C19" s="239" t="s">
        <v>112</v>
      </c>
      <c r="D19" s="239"/>
      <c r="E19" s="239"/>
      <c r="F19" s="239"/>
      <c r="G19" s="239"/>
      <c r="H19" s="239"/>
      <c r="I19" s="239"/>
      <c r="J19" s="14"/>
      <c r="K19" s="17"/>
    </row>
    <row r="20" spans="1:11" ht="14.25" customHeight="1">
      <c r="A20" s="233" t="s">
        <v>102</v>
      </c>
      <c r="B20" s="233"/>
      <c r="C20" s="233"/>
      <c r="D20" s="16"/>
      <c r="E20" s="16"/>
      <c r="F20" s="16"/>
      <c r="G20" s="16"/>
      <c r="H20" s="16"/>
      <c r="I20" s="16"/>
      <c r="J20" s="14"/>
      <c r="K20" s="17"/>
    </row>
    <row r="21" spans="1:11" ht="5.25" customHeight="1">
      <c r="A21" s="10"/>
      <c r="B21" s="10"/>
      <c r="C21" s="10"/>
      <c r="D21" s="16"/>
      <c r="E21" s="16"/>
      <c r="F21" s="16"/>
      <c r="G21" s="16"/>
      <c r="H21" s="16"/>
      <c r="I21" s="16"/>
      <c r="J21" s="14"/>
      <c r="K21" s="17"/>
    </row>
    <row r="22" spans="1:11" ht="14.25" customHeight="1">
      <c r="A22" s="234" t="s">
        <v>103</v>
      </c>
      <c r="B22" s="234"/>
      <c r="C22" s="234"/>
      <c r="D22" s="234"/>
      <c r="E22" s="234"/>
      <c r="F22" s="234"/>
      <c r="G22" s="234"/>
      <c r="H22" s="234"/>
      <c r="I22" s="234"/>
      <c r="J22" s="234"/>
      <c r="K22" s="234"/>
    </row>
    <row r="23" spans="1:11" ht="14.25" customHeight="1">
      <c r="A23" s="247" t="s">
        <v>151</v>
      </c>
      <c r="B23" s="247"/>
      <c r="C23" s="247"/>
      <c r="D23" s="247"/>
      <c r="E23" s="247"/>
      <c r="F23" s="247"/>
      <c r="G23" s="247"/>
      <c r="H23" s="250" t="s">
        <v>104</v>
      </c>
      <c r="I23" s="251"/>
      <c r="J23" s="248"/>
      <c r="K23" s="248"/>
    </row>
    <row r="24" spans="1:11" ht="15" customHeight="1">
      <c r="A24" s="249" t="s">
        <v>126</v>
      </c>
      <c r="B24" s="249"/>
      <c r="C24" s="249"/>
      <c r="D24" s="249"/>
      <c r="E24" s="249"/>
      <c r="F24" s="249"/>
      <c r="G24" s="249"/>
      <c r="H24" s="29"/>
      <c r="I24" s="30"/>
      <c r="J24" s="252" t="s">
        <v>128</v>
      </c>
      <c r="K24" s="252"/>
    </row>
    <row r="25" spans="1:11" ht="151.5" customHeight="1">
      <c r="A25" s="235" t="s">
        <v>113</v>
      </c>
      <c r="B25" s="235"/>
      <c r="C25" s="235"/>
      <c r="D25" s="235"/>
      <c r="E25" s="235"/>
      <c r="F25" s="235"/>
      <c r="G25" s="235"/>
      <c r="H25" s="235"/>
      <c r="I25" s="235"/>
      <c r="J25" s="235"/>
      <c r="K25" s="235"/>
    </row>
    <row r="26" spans="1:11" ht="15">
      <c r="A26" s="241"/>
      <c r="B26" s="241"/>
      <c r="C26" s="241"/>
      <c r="D26" s="241"/>
      <c r="E26" s="241"/>
      <c r="F26" s="241"/>
      <c r="G26" s="241"/>
      <c r="H26" s="241"/>
      <c r="I26" s="241"/>
      <c r="J26" s="241"/>
      <c r="K26" s="17"/>
    </row>
    <row r="27" spans="1:11" ht="14.25" customHeight="1">
      <c r="A27" s="14" t="s">
        <v>114</v>
      </c>
      <c r="B27" s="236"/>
      <c r="C27" s="236"/>
      <c r="D27" s="236"/>
      <c r="E27" s="236"/>
      <c r="F27" s="14"/>
      <c r="G27" s="236"/>
      <c r="H27" s="236"/>
      <c r="I27" s="236"/>
      <c r="J27" s="236"/>
      <c r="K27" s="236"/>
    </row>
    <row r="28" spans="1:11" ht="15" customHeight="1">
      <c r="A28" s="18"/>
      <c r="B28" s="18"/>
      <c r="C28" s="18"/>
      <c r="D28" s="18"/>
      <c r="E28" s="18"/>
      <c r="F28" s="18"/>
      <c r="G28" s="239" t="s">
        <v>115</v>
      </c>
      <c r="H28" s="239"/>
      <c r="I28" s="239"/>
      <c r="J28" s="239"/>
      <c r="K28" s="239"/>
    </row>
    <row r="29" spans="1:11" ht="14.25" customHeight="1">
      <c r="A29" s="14"/>
      <c r="B29" s="14"/>
      <c r="C29" s="14"/>
      <c r="D29" s="14"/>
      <c r="E29" s="14"/>
      <c r="F29" s="14"/>
      <c r="G29" s="14"/>
      <c r="H29" s="14"/>
      <c r="I29" s="14"/>
      <c r="J29" s="14"/>
      <c r="K29" s="19"/>
    </row>
    <row r="30" spans="1:11" ht="15.75" customHeight="1">
      <c r="A30" s="14"/>
      <c r="B30" s="14"/>
      <c r="C30" s="14"/>
      <c r="D30" s="14"/>
      <c r="E30" s="14"/>
      <c r="F30" s="14"/>
      <c r="G30" s="14" t="s">
        <v>116</v>
      </c>
      <c r="H30" s="236"/>
      <c r="I30" s="236"/>
      <c r="J30" s="236"/>
      <c r="K30" s="236"/>
    </row>
    <row r="31" spans="1:11" ht="6" customHeight="1">
      <c r="A31" s="14"/>
      <c r="B31" s="14"/>
      <c r="C31" s="14"/>
      <c r="D31" s="14"/>
      <c r="E31" s="14"/>
      <c r="F31" s="14"/>
      <c r="G31" s="14"/>
      <c r="H31" s="239"/>
      <c r="I31" s="239"/>
      <c r="J31" s="239"/>
      <c r="K31" s="239"/>
    </row>
    <row r="32" spans="1:11" ht="12.75" customHeight="1">
      <c r="A32" s="14"/>
      <c r="B32" s="14"/>
      <c r="C32" s="14"/>
      <c r="D32" s="14"/>
      <c r="E32" s="14"/>
      <c r="F32" s="14"/>
      <c r="G32" s="14"/>
      <c r="H32" s="240"/>
      <c r="I32" s="240"/>
      <c r="J32" s="240"/>
      <c r="K32" s="240"/>
    </row>
    <row r="33" spans="1:11" ht="15" customHeight="1">
      <c r="A33" s="18"/>
      <c r="B33" s="18"/>
      <c r="C33" s="18"/>
      <c r="D33" s="18"/>
      <c r="E33" s="18"/>
      <c r="F33" s="18"/>
      <c r="G33" s="18" t="s">
        <v>117</v>
      </c>
      <c r="H33" s="238"/>
      <c r="I33" s="238"/>
      <c r="J33" s="238"/>
      <c r="K33" s="238"/>
    </row>
    <row r="34" spans="1:11" ht="7.5" customHeight="1">
      <c r="A34" s="14"/>
      <c r="B34" s="14"/>
      <c r="C34" s="14"/>
      <c r="D34" s="14"/>
      <c r="E34" s="14"/>
      <c r="F34" s="14"/>
      <c r="G34" s="14"/>
      <c r="H34" s="14"/>
      <c r="I34" s="14"/>
      <c r="J34" s="14"/>
      <c r="K34" s="17"/>
    </row>
    <row r="35" spans="1:11" ht="48" customHeight="1">
      <c r="A35" s="237" t="s">
        <v>118</v>
      </c>
      <c r="B35" s="237"/>
      <c r="C35" s="237"/>
      <c r="D35" s="237"/>
      <c r="E35" s="237"/>
      <c r="F35" s="237"/>
      <c r="G35" s="237"/>
      <c r="H35" s="237"/>
      <c r="I35" s="237"/>
      <c r="J35" s="237"/>
      <c r="K35" s="237"/>
    </row>
    <row r="36" spans="1:11" ht="6" customHeight="1">
      <c r="A36" s="18"/>
      <c r="B36" s="18"/>
      <c r="C36" s="18"/>
      <c r="D36" s="18"/>
      <c r="E36" s="18"/>
      <c r="F36" s="18"/>
      <c r="G36" s="18"/>
      <c r="H36" s="18"/>
      <c r="I36" s="18"/>
      <c r="J36" s="18"/>
      <c r="K36" s="17"/>
    </row>
    <row r="37" spans="1:11" ht="17.25" customHeight="1">
      <c r="A37" s="231" t="s">
        <v>119</v>
      </c>
      <c r="B37" s="231"/>
      <c r="C37" s="231"/>
      <c r="D37" s="231"/>
      <c r="E37" s="231"/>
      <c r="F37" s="231"/>
      <c r="G37" s="231"/>
      <c r="H37" s="231"/>
      <c r="I37" s="231"/>
      <c r="J37" s="232" t="s">
        <v>120</v>
      </c>
      <c r="K37" s="232"/>
    </row>
    <row r="38" spans="1:11" ht="132" customHeight="1">
      <c r="A38" s="15"/>
      <c r="B38" s="15"/>
      <c r="C38" s="15"/>
      <c r="D38" s="15"/>
      <c r="E38" s="15"/>
      <c r="F38" s="15"/>
      <c r="G38" s="15"/>
      <c r="H38" s="15"/>
      <c r="I38" s="15"/>
      <c r="J38" s="15"/>
      <c r="K38" s="17"/>
    </row>
    <row r="39" spans="1:11" ht="5.25" customHeight="1">
      <c r="A39" s="17"/>
      <c r="B39" s="17"/>
      <c r="C39" s="17"/>
      <c r="D39" s="17"/>
      <c r="E39" s="17"/>
      <c r="F39" s="17"/>
      <c r="G39" s="17"/>
      <c r="H39" s="17"/>
      <c r="I39" s="17"/>
      <c r="J39" s="17"/>
      <c r="K39" s="17"/>
    </row>
    <row r="40" spans="1:11">
      <c r="A40" s="17"/>
      <c r="B40" s="20"/>
      <c r="C40" s="20"/>
      <c r="D40" s="20"/>
      <c r="E40" s="20"/>
      <c r="F40" s="20"/>
      <c r="G40" s="20"/>
      <c r="H40" s="20"/>
      <c r="I40" s="20"/>
      <c r="J40" s="20"/>
      <c r="K40" s="17"/>
    </row>
    <row r="41" spans="1:11">
      <c r="A41" s="17"/>
      <c r="B41" s="17"/>
      <c r="C41" s="17"/>
      <c r="D41" s="17"/>
      <c r="E41" s="17"/>
      <c r="F41" s="17"/>
      <c r="G41" s="17"/>
      <c r="H41" s="17"/>
      <c r="I41" s="17"/>
      <c r="J41" s="17"/>
      <c r="K41" s="17"/>
    </row>
    <row r="42" spans="1:11" ht="12.75">
      <c r="A42" s="17"/>
      <c r="B42" s="21"/>
      <c r="C42" s="22"/>
      <c r="D42" s="22"/>
      <c r="E42" s="22"/>
      <c r="F42" s="22"/>
      <c r="G42" s="22"/>
      <c r="H42" s="22"/>
      <c r="I42" s="22"/>
      <c r="J42" s="22"/>
      <c r="K42" s="17"/>
    </row>
    <row r="43" spans="1:11">
      <c r="A43" s="17"/>
      <c r="B43" s="17"/>
      <c r="C43" s="23"/>
      <c r="D43" s="23"/>
      <c r="E43" s="23"/>
      <c r="F43" s="23"/>
      <c r="G43" s="23"/>
      <c r="H43" s="23"/>
      <c r="I43" s="23"/>
      <c r="J43" s="23"/>
      <c r="K43" s="17"/>
    </row>
    <row r="44" spans="1:11" ht="6" customHeight="1">
      <c r="A44" s="17"/>
      <c r="B44" s="17"/>
      <c r="C44" s="17"/>
      <c r="D44" s="17"/>
      <c r="E44" s="17"/>
      <c r="F44" s="17"/>
      <c r="G44" s="17"/>
      <c r="H44" s="17"/>
      <c r="I44" s="17"/>
      <c r="J44" s="17"/>
      <c r="K44" s="17"/>
    </row>
    <row r="45" spans="1:11" ht="144" customHeight="1">
      <c r="A45" s="17"/>
      <c r="B45" s="24"/>
      <c r="C45" s="24"/>
      <c r="D45" s="24"/>
      <c r="E45" s="24"/>
      <c r="F45" s="24"/>
      <c r="G45" s="24"/>
      <c r="H45" s="24"/>
      <c r="I45" s="24"/>
      <c r="J45" s="24"/>
      <c r="K45" s="9"/>
    </row>
    <row r="46" spans="1:11" ht="11.25" customHeight="1">
      <c r="A46" s="17"/>
      <c r="B46" s="24"/>
      <c r="C46" s="24"/>
      <c r="D46" s="24"/>
      <c r="E46" s="24"/>
      <c r="F46" s="24"/>
      <c r="G46" s="24"/>
      <c r="H46" s="24"/>
      <c r="I46" s="24"/>
      <c r="J46" s="24"/>
      <c r="K46" s="9"/>
    </row>
    <row r="47" spans="1:11">
      <c r="A47" s="17"/>
      <c r="B47" s="17"/>
      <c r="C47" s="25"/>
      <c r="D47" s="25"/>
      <c r="E47" s="17"/>
      <c r="F47" s="17"/>
      <c r="G47" s="17"/>
      <c r="H47" s="17"/>
      <c r="I47" s="17"/>
      <c r="J47" s="17"/>
      <c r="K47" s="17"/>
    </row>
    <row r="48" spans="1:11">
      <c r="A48" s="17"/>
      <c r="B48" s="17"/>
      <c r="C48" s="17"/>
      <c r="D48" s="17"/>
      <c r="E48" s="17"/>
      <c r="F48" s="17"/>
      <c r="G48" s="20"/>
      <c r="H48" s="20"/>
      <c r="I48" s="20"/>
      <c r="J48" s="20"/>
      <c r="K48" s="17"/>
    </row>
    <row r="49" spans="1:11">
      <c r="A49" s="17"/>
      <c r="B49" s="17"/>
      <c r="C49" s="17"/>
      <c r="D49" s="17"/>
      <c r="E49" s="17"/>
      <c r="F49" s="17"/>
      <c r="G49" s="25"/>
      <c r="H49" s="25"/>
      <c r="I49" s="25"/>
      <c r="J49" s="25"/>
      <c r="K49" s="17"/>
    </row>
    <row r="50" spans="1:11">
      <c r="A50" s="17"/>
      <c r="B50" s="17"/>
      <c r="C50" s="17"/>
      <c r="D50" s="17"/>
      <c r="E50" s="17"/>
      <c r="F50" s="17"/>
      <c r="G50" s="17"/>
      <c r="H50" s="17"/>
      <c r="I50" s="17"/>
      <c r="J50" s="17"/>
      <c r="K50" s="17"/>
    </row>
    <row r="51" spans="1:11">
      <c r="A51" s="17"/>
      <c r="B51" s="17"/>
      <c r="C51" s="17"/>
      <c r="D51" s="17"/>
      <c r="E51" s="17"/>
      <c r="F51" s="17"/>
      <c r="G51" s="17"/>
      <c r="H51" s="17"/>
      <c r="I51" s="17"/>
      <c r="J51" s="17"/>
      <c r="K51" s="17"/>
    </row>
    <row r="52" spans="1:11">
      <c r="A52" s="17"/>
      <c r="B52" s="17"/>
      <c r="C52" s="17"/>
      <c r="D52" s="17"/>
      <c r="E52" s="17"/>
      <c r="F52" s="17"/>
      <c r="G52" s="17"/>
      <c r="H52" s="17"/>
      <c r="I52" s="17"/>
      <c r="J52" s="17"/>
      <c r="K52" s="17"/>
    </row>
    <row r="53" spans="1:11">
      <c r="A53" s="17"/>
      <c r="B53" s="17"/>
      <c r="C53" s="17"/>
      <c r="D53" s="17"/>
      <c r="E53" s="17"/>
      <c r="F53" s="17"/>
      <c r="G53" s="17"/>
      <c r="H53" s="17"/>
      <c r="I53" s="17"/>
      <c r="J53" s="17"/>
      <c r="K53" s="17"/>
    </row>
    <row r="54" spans="1:11">
      <c r="A54" s="17"/>
      <c r="B54" s="17"/>
      <c r="C54" s="17"/>
      <c r="D54" s="17"/>
      <c r="E54" s="17"/>
      <c r="F54" s="17"/>
      <c r="G54" s="17"/>
      <c r="H54" s="17"/>
      <c r="I54" s="17"/>
      <c r="J54" s="17"/>
      <c r="K54" s="17"/>
    </row>
    <row r="55" spans="1:11">
      <c r="A55" s="17"/>
      <c r="B55" s="17"/>
      <c r="C55" s="17"/>
      <c r="D55" s="17"/>
      <c r="E55" s="17"/>
      <c r="F55" s="17"/>
      <c r="G55" s="17"/>
      <c r="H55" s="17"/>
      <c r="I55" s="17"/>
      <c r="J55" s="17"/>
      <c r="K55" s="17"/>
    </row>
    <row r="56" spans="1:11">
      <c r="A56" s="17"/>
      <c r="B56" s="17"/>
      <c r="C56" s="17"/>
      <c r="D56" s="17"/>
      <c r="E56" s="17"/>
      <c r="F56" s="17"/>
      <c r="G56" s="17"/>
      <c r="H56" s="17"/>
      <c r="I56" s="17"/>
      <c r="J56" s="17"/>
      <c r="K56" s="17"/>
    </row>
    <row r="57" spans="1:11">
      <c r="A57" s="17"/>
      <c r="B57" s="17"/>
      <c r="C57" s="17"/>
      <c r="D57" s="17"/>
      <c r="E57" s="17"/>
      <c r="F57" s="17"/>
      <c r="G57" s="17"/>
      <c r="H57" s="17"/>
      <c r="I57" s="17"/>
      <c r="J57" s="17"/>
      <c r="K57" s="17"/>
    </row>
    <row r="58" spans="1:11">
      <c r="A58" s="17"/>
      <c r="B58" s="17"/>
      <c r="C58" s="17"/>
      <c r="D58" s="17"/>
      <c r="E58" s="17"/>
      <c r="F58" s="17"/>
      <c r="G58" s="17"/>
      <c r="H58" s="17"/>
      <c r="I58" s="17"/>
      <c r="J58" s="17"/>
      <c r="K58" s="17"/>
    </row>
    <row r="59" spans="1:11">
      <c r="A59" s="17"/>
      <c r="B59" s="17"/>
      <c r="C59" s="17"/>
      <c r="D59" s="17"/>
      <c r="E59" s="17"/>
      <c r="F59" s="17"/>
      <c r="G59" s="17"/>
      <c r="H59" s="17"/>
      <c r="I59" s="17"/>
      <c r="J59" s="17"/>
      <c r="K59" s="17"/>
    </row>
    <row r="60" spans="1:11">
      <c r="A60" s="17"/>
      <c r="B60" s="17"/>
      <c r="C60" s="17"/>
      <c r="D60" s="17"/>
      <c r="E60" s="17"/>
      <c r="F60" s="17"/>
      <c r="G60" s="17"/>
      <c r="H60" s="17"/>
      <c r="I60" s="17"/>
      <c r="J60" s="17"/>
      <c r="K60" s="17"/>
    </row>
    <row r="61" spans="1:11">
      <c r="A61" s="17"/>
      <c r="B61" s="17"/>
      <c r="C61" s="17"/>
      <c r="D61" s="17"/>
      <c r="E61" s="17"/>
      <c r="F61" s="17"/>
      <c r="G61" s="17"/>
      <c r="H61" s="17"/>
      <c r="I61" s="17"/>
      <c r="J61" s="17"/>
      <c r="K61" s="17"/>
    </row>
    <row r="62" spans="1:11">
      <c r="A62" s="17"/>
      <c r="B62" s="17"/>
      <c r="C62" s="17"/>
      <c r="D62" s="17"/>
      <c r="E62" s="17"/>
      <c r="F62" s="17"/>
      <c r="G62" s="17"/>
      <c r="H62" s="17"/>
      <c r="I62" s="17"/>
      <c r="J62" s="17"/>
      <c r="K62" s="17"/>
    </row>
    <row r="63" spans="1:11">
      <c r="A63" s="17"/>
      <c r="B63" s="17"/>
      <c r="C63" s="17"/>
      <c r="D63" s="17"/>
      <c r="E63" s="17"/>
      <c r="F63" s="17"/>
      <c r="G63" s="17"/>
      <c r="H63" s="17"/>
      <c r="I63" s="17"/>
      <c r="J63" s="17"/>
      <c r="K63" s="17"/>
    </row>
    <row r="64" spans="1:11">
      <c r="A64" s="17"/>
      <c r="B64" s="17"/>
      <c r="C64" s="17"/>
      <c r="D64" s="17"/>
      <c r="E64" s="17"/>
      <c r="F64" s="17"/>
      <c r="G64" s="17"/>
      <c r="H64" s="17"/>
      <c r="I64" s="17"/>
      <c r="J64" s="17"/>
      <c r="K64" s="17"/>
    </row>
    <row r="65" spans="1:11">
      <c r="A65" s="17"/>
      <c r="B65" s="17"/>
      <c r="C65" s="17"/>
      <c r="D65" s="17"/>
      <c r="E65" s="17"/>
      <c r="F65" s="17"/>
      <c r="G65" s="17"/>
      <c r="H65" s="17"/>
      <c r="I65" s="17"/>
      <c r="J65" s="17"/>
      <c r="K65" s="17"/>
    </row>
    <row r="66" spans="1:11">
      <c r="A66" s="17"/>
      <c r="B66" s="17"/>
      <c r="C66" s="17"/>
      <c r="D66" s="17"/>
      <c r="E66" s="17"/>
      <c r="F66" s="17"/>
      <c r="G66" s="17"/>
      <c r="H66" s="17"/>
      <c r="I66" s="17"/>
      <c r="J66" s="17"/>
      <c r="K66" s="17"/>
    </row>
    <row r="67" spans="1:11">
      <c r="A67" s="17"/>
      <c r="B67" s="17"/>
      <c r="C67" s="17"/>
      <c r="D67" s="17"/>
      <c r="E67" s="17"/>
      <c r="F67" s="17"/>
      <c r="G67" s="17"/>
      <c r="H67" s="17"/>
      <c r="I67" s="17"/>
      <c r="J67" s="17"/>
      <c r="K67" s="17"/>
    </row>
    <row r="68" spans="1:11">
      <c r="A68" s="17"/>
      <c r="B68" s="17"/>
      <c r="C68" s="17"/>
      <c r="D68" s="17"/>
      <c r="E68" s="17"/>
      <c r="F68" s="17"/>
      <c r="G68" s="17"/>
      <c r="H68" s="17"/>
      <c r="I68" s="17"/>
      <c r="J68" s="17"/>
      <c r="K68" s="17"/>
    </row>
    <row r="69" spans="1:11">
      <c r="A69" s="17"/>
      <c r="B69" s="17"/>
      <c r="C69" s="17"/>
      <c r="D69" s="17"/>
      <c r="E69" s="17"/>
      <c r="F69" s="17"/>
      <c r="G69" s="17"/>
      <c r="H69" s="17"/>
      <c r="I69" s="17"/>
      <c r="J69" s="17"/>
      <c r="K69" s="17"/>
    </row>
    <row r="70" spans="1:11">
      <c r="A70" s="17"/>
      <c r="B70" s="17"/>
      <c r="C70" s="17"/>
      <c r="D70" s="17"/>
      <c r="E70" s="17"/>
      <c r="F70" s="17"/>
      <c r="G70" s="17"/>
      <c r="H70" s="17"/>
      <c r="I70" s="17"/>
      <c r="J70" s="17"/>
      <c r="K70" s="17"/>
    </row>
    <row r="71" spans="1:11">
      <c r="A71" s="17"/>
      <c r="B71" s="17"/>
      <c r="C71" s="17"/>
      <c r="D71" s="17"/>
      <c r="E71" s="17"/>
      <c r="F71" s="17"/>
      <c r="G71" s="17"/>
      <c r="H71" s="17"/>
      <c r="I71" s="17"/>
      <c r="J71" s="17"/>
      <c r="K71" s="17"/>
    </row>
    <row r="72" spans="1:11">
      <c r="A72" s="17"/>
      <c r="B72" s="17"/>
      <c r="C72" s="17"/>
      <c r="D72" s="17"/>
      <c r="E72" s="17"/>
      <c r="F72" s="17"/>
      <c r="G72" s="17"/>
      <c r="H72" s="17"/>
      <c r="I72" s="17"/>
      <c r="J72" s="17"/>
      <c r="K72" s="17"/>
    </row>
    <row r="73" spans="1:11">
      <c r="A73" s="17"/>
      <c r="B73" s="17"/>
      <c r="C73" s="17"/>
      <c r="D73" s="17"/>
      <c r="E73" s="17"/>
      <c r="F73" s="17"/>
      <c r="G73" s="17"/>
      <c r="H73" s="17"/>
      <c r="I73" s="17"/>
      <c r="J73" s="17"/>
      <c r="K73" s="17"/>
    </row>
    <row r="74" spans="1:11">
      <c r="A74" s="17"/>
      <c r="B74" s="17"/>
      <c r="C74" s="17"/>
      <c r="D74" s="17"/>
      <c r="E74" s="17"/>
      <c r="F74" s="17"/>
      <c r="G74" s="17"/>
      <c r="H74" s="17"/>
      <c r="I74" s="17"/>
      <c r="J74" s="17"/>
      <c r="K74" s="17"/>
    </row>
    <row r="75" spans="1:11">
      <c r="A75" s="17"/>
      <c r="B75" s="17"/>
      <c r="C75" s="17"/>
      <c r="D75" s="17"/>
      <c r="E75" s="17"/>
      <c r="F75" s="17"/>
      <c r="G75" s="17"/>
      <c r="H75" s="17"/>
      <c r="I75" s="17"/>
      <c r="J75" s="17"/>
      <c r="K75" s="17"/>
    </row>
  </sheetData>
  <mergeCells count="41">
    <mergeCell ref="A5:K5"/>
    <mergeCell ref="A7:K7"/>
    <mergeCell ref="A8:K8"/>
    <mergeCell ref="A1:K1"/>
    <mergeCell ref="A2:K2"/>
    <mergeCell ref="A3:K3"/>
    <mergeCell ref="A4:K4"/>
    <mergeCell ref="A10:G10"/>
    <mergeCell ref="A12:B12"/>
    <mergeCell ref="C12:F12"/>
    <mergeCell ref="G12:H12"/>
    <mergeCell ref="H10:K10"/>
    <mergeCell ref="H11:K11"/>
    <mergeCell ref="I12:K12"/>
    <mergeCell ref="C18:K18"/>
    <mergeCell ref="C19:I19"/>
    <mergeCell ref="A23:G23"/>
    <mergeCell ref="J23:K23"/>
    <mergeCell ref="A24:G24"/>
    <mergeCell ref="H23:I23"/>
    <mergeCell ref="J24:K24"/>
    <mergeCell ref="A15:K15"/>
    <mergeCell ref="A16:K16"/>
    <mergeCell ref="C13:F13"/>
    <mergeCell ref="I13:K13"/>
    <mergeCell ref="A17:B17"/>
    <mergeCell ref="C17:K17"/>
    <mergeCell ref="A14:K14"/>
    <mergeCell ref="A37:I37"/>
    <mergeCell ref="J37:K37"/>
    <mergeCell ref="A20:C20"/>
    <mergeCell ref="A22:K22"/>
    <mergeCell ref="A25:K25"/>
    <mergeCell ref="B27:E27"/>
    <mergeCell ref="G27:K27"/>
    <mergeCell ref="A35:K35"/>
    <mergeCell ref="H33:K33"/>
    <mergeCell ref="H31:K32"/>
    <mergeCell ref="G28:K28"/>
    <mergeCell ref="H30:K30"/>
    <mergeCell ref="A26:J26"/>
  </mergeCells>
  <phoneticPr fontId="23" type="noConversion"/>
  <pageMargins left="0.75" right="0.75" top="0.49" bottom="0.21" header="0.5" footer="0.19"/>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opLeftCell="A4" workbookViewId="0">
      <selection activeCell="C19" sqref="C19:I19"/>
    </sheetView>
  </sheetViews>
  <sheetFormatPr defaultColWidth="9.33203125" defaultRowHeight="12"/>
  <cols>
    <col min="1" max="1" width="9.33203125" style="7"/>
    <col min="2" max="2" width="6.1640625" style="7" customWidth="1"/>
    <col min="3" max="4" width="9.33203125" style="7"/>
    <col min="5" max="5" width="3.83203125" style="7" customWidth="1"/>
    <col min="6" max="6" width="9.33203125" style="7"/>
    <col min="7" max="7" width="9.1640625" style="7" customWidth="1"/>
    <col min="8" max="8" width="4.1640625" style="7" customWidth="1"/>
    <col min="9" max="9" width="9.33203125" style="7"/>
    <col min="10" max="10" width="21.6640625" style="7" customWidth="1"/>
    <col min="11" max="11" width="12.5" style="7" customWidth="1"/>
    <col min="12" max="16384" width="9.33203125" style="7"/>
  </cols>
  <sheetData>
    <row r="1" spans="1:11" ht="15.75">
      <c r="A1" s="255"/>
      <c r="B1" s="255"/>
      <c r="C1" s="255"/>
      <c r="D1" s="255"/>
      <c r="E1" s="255"/>
      <c r="F1" s="255"/>
      <c r="G1" s="255"/>
      <c r="H1" s="255"/>
      <c r="I1" s="255"/>
      <c r="J1" s="255"/>
      <c r="K1" s="255"/>
    </row>
    <row r="2" spans="1:11" ht="15.75">
      <c r="A2" s="255"/>
      <c r="B2" s="255"/>
      <c r="C2" s="255"/>
      <c r="D2" s="255"/>
      <c r="E2" s="255"/>
      <c r="F2" s="255"/>
      <c r="G2" s="255"/>
      <c r="H2" s="255"/>
      <c r="I2" s="255"/>
      <c r="J2" s="255"/>
      <c r="K2" s="255"/>
    </row>
    <row r="3" spans="1:11" ht="15.75">
      <c r="A3" s="255"/>
      <c r="B3" s="255"/>
      <c r="C3" s="255"/>
      <c r="D3" s="255"/>
      <c r="E3" s="255"/>
      <c r="F3" s="255"/>
      <c r="G3" s="255"/>
      <c r="H3" s="255"/>
      <c r="I3" s="255"/>
      <c r="J3" s="255"/>
      <c r="K3" s="255"/>
    </row>
    <row r="4" spans="1:11" ht="15.75">
      <c r="A4" s="255"/>
      <c r="B4" s="255"/>
      <c r="C4" s="255"/>
      <c r="D4" s="255"/>
      <c r="E4" s="255"/>
      <c r="F4" s="255"/>
      <c r="G4" s="255"/>
      <c r="H4" s="255"/>
      <c r="I4" s="255"/>
      <c r="J4" s="255"/>
      <c r="K4" s="255"/>
    </row>
    <row r="5" spans="1:11" ht="15.75">
      <c r="A5" s="255"/>
      <c r="B5" s="255"/>
      <c r="C5" s="255"/>
      <c r="D5" s="255"/>
      <c r="E5" s="255"/>
      <c r="F5" s="255"/>
      <c r="G5" s="255"/>
      <c r="H5" s="255"/>
      <c r="I5" s="255"/>
      <c r="J5" s="255"/>
      <c r="K5" s="255"/>
    </row>
    <row r="7" spans="1:11" ht="20.25" customHeight="1">
      <c r="A7" s="256" t="s">
        <v>123</v>
      </c>
      <c r="B7" s="256"/>
      <c r="C7" s="256"/>
      <c r="D7" s="256"/>
      <c r="E7" s="256"/>
      <c r="F7" s="256"/>
      <c r="G7" s="256"/>
      <c r="H7" s="256"/>
      <c r="I7" s="256"/>
      <c r="J7" s="256"/>
      <c r="K7" s="256"/>
    </row>
    <row r="8" spans="1:11" ht="20.25" customHeight="1">
      <c r="A8" s="256" t="s">
        <v>106</v>
      </c>
      <c r="B8" s="256"/>
      <c r="C8" s="256"/>
      <c r="D8" s="256"/>
      <c r="E8" s="256"/>
      <c r="F8" s="256"/>
      <c r="G8" s="256"/>
      <c r="H8" s="256"/>
      <c r="I8" s="256"/>
      <c r="J8" s="256"/>
      <c r="K8" s="256"/>
    </row>
    <row r="9" spans="1:11" ht="15">
      <c r="A9" s="8"/>
      <c r="B9" s="9"/>
      <c r="C9" s="9"/>
      <c r="D9" s="9"/>
      <c r="E9" s="9"/>
      <c r="F9" s="9"/>
      <c r="G9" s="9"/>
      <c r="H9" s="9"/>
      <c r="I9" s="9"/>
      <c r="J9" s="9"/>
      <c r="K9" s="9"/>
    </row>
    <row r="10" spans="1:11" ht="14.25" customHeight="1">
      <c r="A10" s="234" t="s">
        <v>124</v>
      </c>
      <c r="B10" s="234"/>
      <c r="C10" s="234"/>
      <c r="D10" s="234"/>
      <c r="E10" s="234"/>
      <c r="F10" s="234"/>
      <c r="G10" s="234"/>
      <c r="H10" s="234"/>
      <c r="I10" s="234"/>
      <c r="J10" s="234"/>
      <c r="K10" s="234"/>
    </row>
    <row r="11" spans="1:11" ht="12" customHeight="1">
      <c r="A11" s="11"/>
      <c r="B11" s="11"/>
      <c r="C11" s="11"/>
      <c r="D11" s="11"/>
      <c r="E11" s="11"/>
      <c r="F11" s="11"/>
      <c r="G11" s="11"/>
      <c r="H11" s="26"/>
      <c r="I11" s="26"/>
      <c r="J11" s="26"/>
      <c r="K11" s="26"/>
    </row>
    <row r="12" spans="1:11" s="13" customFormat="1" ht="21.75" customHeight="1">
      <c r="A12" s="254"/>
      <c r="B12" s="254"/>
      <c r="C12" s="254"/>
      <c r="D12" s="254"/>
      <c r="E12" s="257" t="s">
        <v>125</v>
      </c>
      <c r="F12" s="258"/>
      <c r="G12" s="258"/>
      <c r="H12" s="258"/>
      <c r="I12" s="258"/>
      <c r="J12" s="258"/>
      <c r="K12" s="258"/>
    </row>
    <row r="13" spans="1:11" ht="14.25" customHeight="1">
      <c r="A13" s="239" t="s">
        <v>100</v>
      </c>
      <c r="B13" s="239"/>
      <c r="C13" s="239"/>
      <c r="D13" s="239"/>
      <c r="E13" s="16"/>
      <c r="F13" s="16"/>
      <c r="G13" s="15"/>
      <c r="H13" s="15"/>
      <c r="I13" s="240"/>
      <c r="J13" s="240"/>
      <c r="K13" s="240"/>
    </row>
    <row r="14" spans="1:11" ht="21.75" customHeight="1">
      <c r="A14" s="244" t="s">
        <v>151</v>
      </c>
      <c r="B14" s="244"/>
      <c r="C14" s="244"/>
      <c r="D14" s="244"/>
      <c r="E14" s="244"/>
      <c r="F14" s="244"/>
      <c r="G14" s="244"/>
      <c r="H14" s="244"/>
      <c r="I14" s="244"/>
      <c r="J14" s="244"/>
      <c r="K14" s="244"/>
    </row>
    <row r="15" spans="1:11" ht="14.25" customHeight="1">
      <c r="A15" s="239" t="s">
        <v>126</v>
      </c>
      <c r="B15" s="239"/>
      <c r="C15" s="239"/>
      <c r="D15" s="239"/>
      <c r="E15" s="239"/>
      <c r="F15" s="239"/>
      <c r="G15" s="239"/>
      <c r="H15" s="239"/>
      <c r="I15" s="239"/>
      <c r="J15" s="239"/>
      <c r="K15" s="239"/>
    </row>
    <row r="16" spans="1:11" ht="6" customHeight="1">
      <c r="A16" s="27"/>
      <c r="B16" s="27"/>
      <c r="C16" s="27"/>
      <c r="D16" s="27"/>
      <c r="E16" s="27"/>
      <c r="F16" s="27"/>
      <c r="G16" s="27"/>
      <c r="H16" s="27"/>
      <c r="I16" s="27"/>
      <c r="J16" s="28"/>
      <c r="K16" s="28"/>
    </row>
    <row r="17" spans="1:11" ht="15" customHeight="1">
      <c r="A17" s="243" t="s">
        <v>111</v>
      </c>
      <c r="B17" s="243"/>
      <c r="C17" s="244" t="str">
        <f xml:space="preserve"> Payment!E5</f>
        <v>{Project Location}</v>
      </c>
      <c r="D17" s="244"/>
      <c r="E17" s="244"/>
      <c r="F17" s="244"/>
      <c r="G17" s="244"/>
      <c r="H17" s="244"/>
      <c r="I17" s="244"/>
      <c r="J17" s="244"/>
      <c r="K17" s="244"/>
    </row>
    <row r="18" spans="1:11" ht="15" customHeight="1">
      <c r="A18" s="12"/>
      <c r="B18" s="12"/>
      <c r="C18" s="246" t="str">
        <f xml:space="preserve"> Payment!E7</f>
        <v>{PO Number}</v>
      </c>
      <c r="D18" s="246"/>
      <c r="E18" s="246"/>
      <c r="F18" s="246"/>
      <c r="G18" s="246"/>
      <c r="H18" s="246"/>
      <c r="I18" s="246"/>
      <c r="J18" s="246"/>
      <c r="K18" s="246"/>
    </row>
    <row r="19" spans="1:11" ht="14.25" customHeight="1">
      <c r="A19" s="14"/>
      <c r="B19" s="14"/>
      <c r="C19" s="240" t="s">
        <v>112</v>
      </c>
      <c r="D19" s="240"/>
      <c r="E19" s="240"/>
      <c r="F19" s="240"/>
      <c r="G19" s="240"/>
      <c r="H19" s="240"/>
      <c r="I19" s="240"/>
      <c r="J19" s="14"/>
      <c r="K19" s="17"/>
    </row>
    <row r="20" spans="1:11" ht="4.7" customHeight="1">
      <c r="A20" s="233"/>
      <c r="B20" s="233"/>
      <c r="C20" s="233"/>
      <c r="D20" s="16"/>
      <c r="E20" s="16"/>
      <c r="F20" s="16"/>
      <c r="G20" s="16"/>
      <c r="H20" s="16"/>
      <c r="I20" s="16"/>
      <c r="J20" s="14"/>
      <c r="K20" s="17"/>
    </row>
    <row r="21" spans="1:11" ht="46.5" customHeight="1">
      <c r="A21" s="234" t="s">
        <v>127</v>
      </c>
      <c r="B21" s="234"/>
      <c r="C21" s="234"/>
      <c r="D21" s="234"/>
      <c r="E21" s="234"/>
      <c r="F21" s="234"/>
      <c r="G21" s="234"/>
      <c r="H21" s="234"/>
      <c r="I21" s="234"/>
      <c r="J21" s="234"/>
      <c r="K21" s="234"/>
    </row>
    <row r="22" spans="1:11" ht="14.25" customHeight="1">
      <c r="A22" s="247" t="s">
        <v>151</v>
      </c>
      <c r="B22" s="247"/>
      <c r="C22" s="247"/>
      <c r="D22" s="247"/>
      <c r="E22" s="247"/>
      <c r="F22" s="247"/>
      <c r="G22" s="247"/>
      <c r="H22" s="250" t="s">
        <v>104</v>
      </c>
      <c r="I22" s="251"/>
      <c r="J22" s="248"/>
      <c r="K22" s="248"/>
    </row>
    <row r="23" spans="1:11" ht="14.25" customHeight="1">
      <c r="A23" s="249" t="s">
        <v>126</v>
      </c>
      <c r="B23" s="249"/>
      <c r="C23" s="249"/>
      <c r="D23" s="249"/>
      <c r="E23" s="249"/>
      <c r="F23" s="249"/>
      <c r="G23" s="249"/>
      <c r="H23" s="29"/>
      <c r="I23" s="30"/>
      <c r="J23" s="252" t="s">
        <v>128</v>
      </c>
      <c r="K23" s="252"/>
    </row>
    <row r="24" spans="1:11" ht="151.5" customHeight="1">
      <c r="A24" s="259" t="s">
        <v>129</v>
      </c>
      <c r="B24" s="259"/>
      <c r="C24" s="259"/>
      <c r="D24" s="259"/>
      <c r="E24" s="259"/>
      <c r="F24" s="259"/>
      <c r="G24" s="259"/>
      <c r="H24" s="259"/>
      <c r="I24" s="259"/>
      <c r="J24" s="259"/>
      <c r="K24" s="259"/>
    </row>
    <row r="25" spans="1:11" ht="6" customHeight="1">
      <c r="A25" s="241"/>
      <c r="B25" s="241"/>
      <c r="C25" s="241"/>
      <c r="D25" s="241"/>
      <c r="E25" s="241"/>
      <c r="F25" s="241"/>
      <c r="G25" s="241"/>
      <c r="H25" s="241"/>
      <c r="I25" s="241"/>
      <c r="J25" s="241"/>
      <c r="K25" s="17"/>
    </row>
    <row r="26" spans="1:11" ht="14.25" customHeight="1">
      <c r="A26" s="14" t="s">
        <v>114</v>
      </c>
      <c r="B26" s="236"/>
      <c r="C26" s="236"/>
      <c r="D26" s="236"/>
      <c r="E26" s="236"/>
      <c r="F26" s="14"/>
      <c r="G26" s="236"/>
      <c r="H26" s="236"/>
      <c r="I26" s="236"/>
      <c r="J26" s="236"/>
      <c r="K26" s="236"/>
    </row>
    <row r="27" spans="1:11" ht="15" customHeight="1">
      <c r="A27" s="18"/>
      <c r="B27" s="18"/>
      <c r="C27" s="18"/>
      <c r="D27" s="18"/>
      <c r="E27" s="18"/>
      <c r="F27" s="18"/>
      <c r="G27" s="239" t="s">
        <v>115</v>
      </c>
      <c r="H27" s="239"/>
      <c r="I27" s="239"/>
      <c r="J27" s="239"/>
      <c r="K27" s="239"/>
    </row>
    <row r="28" spans="1:11" ht="9.9499999999999993" customHeight="1">
      <c r="A28" s="14"/>
      <c r="B28" s="14"/>
      <c r="C28" s="14"/>
      <c r="D28" s="14"/>
      <c r="E28" s="14"/>
      <c r="F28" s="14"/>
      <c r="G28" s="14"/>
      <c r="H28" s="14"/>
      <c r="I28" s="14"/>
      <c r="J28" s="14"/>
      <c r="K28" s="19"/>
    </row>
    <row r="29" spans="1:11" ht="15.75" customHeight="1">
      <c r="A29" s="14"/>
      <c r="B29" s="14"/>
      <c r="C29" s="14"/>
      <c r="D29" s="14"/>
      <c r="E29" s="14"/>
      <c r="F29" s="14"/>
      <c r="G29" s="14" t="s">
        <v>116</v>
      </c>
      <c r="H29" s="236"/>
      <c r="I29" s="236"/>
      <c r="J29" s="236"/>
      <c r="K29" s="236"/>
    </row>
    <row r="30" spans="1:11" ht="6" customHeight="1">
      <c r="A30" s="14"/>
      <c r="B30" s="14"/>
      <c r="C30" s="14"/>
      <c r="D30" s="14"/>
      <c r="E30" s="14"/>
      <c r="F30" s="14"/>
      <c r="G30" s="14"/>
      <c r="H30" s="239"/>
      <c r="I30" s="239"/>
      <c r="J30" s="239"/>
      <c r="K30" s="239"/>
    </row>
    <row r="31" spans="1:11" ht="8.25" customHeight="1">
      <c r="A31" s="14"/>
      <c r="B31" s="14"/>
      <c r="C31" s="14"/>
      <c r="D31" s="14"/>
      <c r="E31" s="14"/>
      <c r="F31" s="14"/>
      <c r="G31" s="14"/>
      <c r="H31" s="260"/>
      <c r="I31" s="260"/>
      <c r="J31" s="260"/>
      <c r="K31" s="260"/>
    </row>
    <row r="32" spans="1:11" ht="15">
      <c r="A32" s="18"/>
      <c r="B32" s="18"/>
      <c r="C32" s="18"/>
      <c r="D32" s="18"/>
      <c r="E32" s="18"/>
      <c r="F32" s="18"/>
      <c r="G32" s="18" t="s">
        <v>117</v>
      </c>
      <c r="H32" s="238"/>
      <c r="I32" s="238"/>
      <c r="J32" s="238"/>
      <c r="K32" s="238"/>
    </row>
    <row r="33" spans="1:11" ht="7.5" customHeight="1">
      <c r="A33" s="14"/>
      <c r="B33" s="14"/>
      <c r="C33" s="14"/>
      <c r="D33" s="14"/>
      <c r="E33" s="14"/>
      <c r="F33" s="14"/>
      <c r="G33" s="14"/>
      <c r="H33" s="14"/>
      <c r="I33" s="14"/>
      <c r="J33" s="14"/>
      <c r="K33" s="17"/>
    </row>
    <row r="34" spans="1:11" ht="65.25" customHeight="1">
      <c r="A34" s="237" t="s">
        <v>130</v>
      </c>
      <c r="B34" s="237"/>
      <c r="C34" s="237"/>
      <c r="D34" s="237"/>
      <c r="E34" s="237"/>
      <c r="F34" s="237"/>
      <c r="G34" s="237"/>
      <c r="H34" s="237"/>
      <c r="I34" s="237"/>
      <c r="J34" s="237"/>
      <c r="K34" s="237"/>
    </row>
    <row r="35" spans="1:11" ht="54" customHeight="1">
      <c r="A35" s="241" t="s">
        <v>131</v>
      </c>
      <c r="B35" s="241"/>
      <c r="C35" s="241"/>
      <c r="D35" s="241"/>
      <c r="E35" s="241"/>
      <c r="F35" s="241"/>
      <c r="G35" s="241"/>
      <c r="H35" s="241"/>
      <c r="I35" s="241"/>
      <c r="J35" s="241"/>
      <c r="K35" s="241"/>
    </row>
    <row r="36" spans="1:11" ht="17.25" customHeight="1">
      <c r="A36" s="231" t="s">
        <v>119</v>
      </c>
      <c r="B36" s="231"/>
      <c r="C36" s="231"/>
      <c r="D36" s="231"/>
      <c r="E36" s="231"/>
      <c r="F36" s="231"/>
      <c r="G36" s="231"/>
      <c r="H36" s="231"/>
      <c r="I36" s="231"/>
      <c r="J36" s="232" t="s">
        <v>120</v>
      </c>
      <c r="K36" s="232"/>
    </row>
    <row r="37" spans="1:11" ht="132" customHeight="1">
      <c r="A37" s="15"/>
      <c r="B37" s="15"/>
      <c r="C37" s="15"/>
      <c r="D37" s="15"/>
      <c r="E37" s="15"/>
      <c r="F37" s="15"/>
      <c r="G37" s="15"/>
      <c r="H37" s="15"/>
      <c r="I37" s="15"/>
      <c r="J37" s="15"/>
      <c r="K37" s="17"/>
    </row>
    <row r="38" spans="1:11" ht="5.25" customHeight="1">
      <c r="A38" s="17"/>
      <c r="B38" s="17"/>
      <c r="C38" s="17"/>
      <c r="D38" s="17"/>
      <c r="E38" s="17"/>
      <c r="F38" s="17"/>
      <c r="G38" s="17"/>
      <c r="H38" s="17"/>
      <c r="I38" s="17"/>
      <c r="J38" s="17"/>
      <c r="K38" s="17"/>
    </row>
    <row r="39" spans="1:11">
      <c r="A39" s="17"/>
      <c r="B39" s="20"/>
      <c r="C39" s="20"/>
      <c r="D39" s="20"/>
      <c r="E39" s="20"/>
      <c r="F39" s="20"/>
      <c r="G39" s="20"/>
      <c r="H39" s="20"/>
      <c r="I39" s="20"/>
      <c r="J39" s="20"/>
      <c r="K39" s="17"/>
    </row>
    <row r="40" spans="1:11">
      <c r="A40" s="17"/>
      <c r="B40" s="17"/>
      <c r="C40" s="17"/>
      <c r="D40" s="17"/>
      <c r="E40" s="17"/>
      <c r="F40" s="17"/>
      <c r="G40" s="17"/>
      <c r="H40" s="17"/>
      <c r="I40" s="17"/>
      <c r="J40" s="17"/>
      <c r="K40" s="17"/>
    </row>
    <row r="41" spans="1:11" ht="12.75">
      <c r="A41" s="17"/>
      <c r="B41" s="21"/>
      <c r="C41" s="22"/>
      <c r="D41" s="22"/>
      <c r="E41" s="22"/>
      <c r="F41" s="22"/>
      <c r="G41" s="22"/>
      <c r="H41" s="22"/>
      <c r="I41" s="22"/>
      <c r="J41" s="22"/>
      <c r="K41" s="17"/>
    </row>
    <row r="42" spans="1:11">
      <c r="A42" s="17"/>
      <c r="B42" s="17"/>
      <c r="C42" s="23"/>
      <c r="D42" s="23"/>
      <c r="E42" s="23"/>
      <c r="F42" s="23"/>
      <c r="G42" s="23"/>
      <c r="H42" s="23"/>
      <c r="I42" s="23"/>
      <c r="J42" s="23"/>
      <c r="K42" s="17"/>
    </row>
    <row r="43" spans="1:11" ht="6" customHeight="1">
      <c r="A43" s="17"/>
      <c r="B43" s="17"/>
      <c r="C43" s="17"/>
      <c r="D43" s="17"/>
      <c r="E43" s="17"/>
      <c r="F43" s="17"/>
      <c r="G43" s="17"/>
      <c r="H43" s="17"/>
      <c r="I43" s="17"/>
      <c r="J43" s="17"/>
      <c r="K43" s="17"/>
    </row>
    <row r="44" spans="1:11" ht="144" customHeight="1">
      <c r="A44" s="17"/>
      <c r="B44" s="24"/>
      <c r="C44" s="24"/>
      <c r="D44" s="24"/>
      <c r="E44" s="24"/>
      <c r="F44" s="24"/>
      <c r="G44" s="24"/>
      <c r="H44" s="24"/>
      <c r="I44" s="24"/>
      <c r="J44" s="24"/>
      <c r="K44" s="9"/>
    </row>
    <row r="45" spans="1:11" ht="11.25" customHeight="1">
      <c r="A45" s="17"/>
      <c r="B45" s="24"/>
      <c r="C45" s="24"/>
      <c r="D45" s="24"/>
      <c r="E45" s="24"/>
      <c r="F45" s="24"/>
      <c r="G45" s="24"/>
      <c r="H45" s="24"/>
      <c r="I45" s="24"/>
      <c r="J45" s="24"/>
      <c r="K45" s="9"/>
    </row>
    <row r="46" spans="1:11">
      <c r="A46" s="17"/>
      <c r="B46" s="17"/>
      <c r="C46" s="25"/>
      <c r="D46" s="25"/>
      <c r="E46" s="17"/>
      <c r="F46" s="17"/>
      <c r="G46" s="17"/>
      <c r="H46" s="17"/>
      <c r="I46" s="17"/>
      <c r="J46" s="17"/>
      <c r="K46" s="17"/>
    </row>
    <row r="47" spans="1:11">
      <c r="A47" s="17"/>
      <c r="B47" s="17"/>
      <c r="C47" s="17"/>
      <c r="D47" s="17"/>
      <c r="E47" s="17"/>
      <c r="F47" s="17"/>
      <c r="G47" s="20"/>
      <c r="H47" s="20"/>
      <c r="I47" s="20"/>
      <c r="J47" s="20"/>
      <c r="K47" s="17"/>
    </row>
    <row r="48" spans="1:11">
      <c r="A48" s="17"/>
      <c r="B48" s="17"/>
      <c r="C48" s="17"/>
      <c r="D48" s="17"/>
      <c r="E48" s="17"/>
      <c r="F48" s="17"/>
      <c r="G48" s="25"/>
      <c r="H48" s="25"/>
      <c r="I48" s="25"/>
      <c r="J48" s="25"/>
      <c r="K48" s="17"/>
    </row>
    <row r="49" spans="1:11">
      <c r="A49" s="17"/>
      <c r="B49" s="17"/>
      <c r="C49" s="17"/>
      <c r="D49" s="17"/>
      <c r="E49" s="17"/>
      <c r="F49" s="17"/>
      <c r="G49" s="17"/>
      <c r="H49" s="17"/>
      <c r="I49" s="17"/>
      <c r="J49" s="17"/>
      <c r="K49" s="17"/>
    </row>
    <row r="50" spans="1:11">
      <c r="A50" s="17"/>
      <c r="B50" s="17"/>
      <c r="C50" s="17"/>
      <c r="D50" s="17"/>
      <c r="E50" s="17"/>
      <c r="F50" s="17"/>
      <c r="G50" s="17"/>
      <c r="H50" s="17"/>
      <c r="I50" s="17"/>
      <c r="J50" s="17"/>
      <c r="K50" s="17"/>
    </row>
    <row r="51" spans="1:11">
      <c r="A51" s="17"/>
      <c r="B51" s="17"/>
      <c r="C51" s="17"/>
      <c r="D51" s="17"/>
      <c r="E51" s="17"/>
      <c r="F51" s="17"/>
      <c r="G51" s="17"/>
      <c r="H51" s="17"/>
      <c r="I51" s="17"/>
      <c r="J51" s="17"/>
      <c r="K51" s="17"/>
    </row>
    <row r="52" spans="1:11">
      <c r="A52" s="17"/>
      <c r="B52" s="17"/>
      <c r="C52" s="17"/>
      <c r="D52" s="17"/>
      <c r="E52" s="17"/>
      <c r="F52" s="17"/>
      <c r="G52" s="17"/>
      <c r="H52" s="17"/>
      <c r="I52" s="17"/>
      <c r="J52" s="17"/>
      <c r="K52" s="17"/>
    </row>
    <row r="53" spans="1:11">
      <c r="A53" s="17"/>
      <c r="B53" s="17"/>
      <c r="C53" s="17"/>
      <c r="D53" s="17"/>
      <c r="E53" s="17"/>
      <c r="F53" s="17"/>
      <c r="G53" s="17"/>
      <c r="H53" s="17"/>
      <c r="I53" s="17"/>
      <c r="J53" s="17"/>
      <c r="K53" s="17"/>
    </row>
    <row r="54" spans="1:11">
      <c r="A54" s="17"/>
      <c r="B54" s="17"/>
      <c r="C54" s="17"/>
      <c r="D54" s="17"/>
      <c r="E54" s="17"/>
      <c r="F54" s="17"/>
      <c r="G54" s="17"/>
      <c r="H54" s="17"/>
      <c r="I54" s="17"/>
      <c r="J54" s="17"/>
      <c r="K54" s="17"/>
    </row>
    <row r="55" spans="1:11">
      <c r="A55" s="17"/>
      <c r="B55" s="17"/>
      <c r="C55" s="17"/>
      <c r="D55" s="17"/>
      <c r="E55" s="17"/>
      <c r="F55" s="17"/>
      <c r="G55" s="17"/>
      <c r="H55" s="17"/>
      <c r="I55" s="17"/>
      <c r="J55" s="17"/>
      <c r="K55" s="17"/>
    </row>
    <row r="56" spans="1:11">
      <c r="A56" s="17"/>
      <c r="B56" s="17"/>
      <c r="C56" s="17"/>
      <c r="D56" s="17"/>
      <c r="E56" s="17"/>
      <c r="F56" s="17"/>
      <c r="G56" s="17"/>
      <c r="H56" s="17"/>
      <c r="I56" s="17"/>
      <c r="J56" s="17"/>
      <c r="K56" s="17"/>
    </row>
    <row r="57" spans="1:11">
      <c r="A57" s="17"/>
      <c r="B57" s="17"/>
      <c r="C57" s="17"/>
      <c r="D57" s="17"/>
      <c r="E57" s="17"/>
      <c r="F57" s="17"/>
      <c r="G57" s="17"/>
      <c r="H57" s="17"/>
      <c r="I57" s="17"/>
      <c r="J57" s="17"/>
      <c r="K57" s="17"/>
    </row>
    <row r="58" spans="1:11">
      <c r="A58" s="17"/>
      <c r="B58" s="17"/>
      <c r="C58" s="17"/>
      <c r="D58" s="17"/>
      <c r="E58" s="17"/>
      <c r="F58" s="17"/>
      <c r="G58" s="17"/>
      <c r="H58" s="17"/>
      <c r="I58" s="17"/>
      <c r="J58" s="17"/>
      <c r="K58" s="17"/>
    </row>
    <row r="59" spans="1:11">
      <c r="A59" s="17"/>
      <c r="B59" s="17"/>
      <c r="C59" s="17"/>
      <c r="D59" s="17"/>
      <c r="E59" s="17"/>
      <c r="F59" s="17"/>
      <c r="G59" s="17"/>
      <c r="H59" s="17"/>
      <c r="I59" s="17"/>
      <c r="J59" s="17"/>
      <c r="K59" s="17"/>
    </row>
    <row r="60" spans="1:11">
      <c r="A60" s="17"/>
      <c r="B60" s="17"/>
      <c r="C60" s="17"/>
      <c r="D60" s="17"/>
      <c r="E60" s="17"/>
      <c r="F60" s="17"/>
      <c r="G60" s="17"/>
      <c r="H60" s="17"/>
      <c r="I60" s="17"/>
      <c r="J60" s="17"/>
      <c r="K60" s="17"/>
    </row>
    <row r="61" spans="1:11">
      <c r="A61" s="17"/>
      <c r="B61" s="17"/>
      <c r="C61" s="17"/>
      <c r="D61" s="17"/>
      <c r="E61" s="17"/>
      <c r="F61" s="17"/>
      <c r="G61" s="17"/>
      <c r="H61" s="17"/>
      <c r="I61" s="17"/>
      <c r="J61" s="17"/>
      <c r="K61" s="17"/>
    </row>
    <row r="62" spans="1:11">
      <c r="A62" s="17"/>
      <c r="B62" s="17"/>
      <c r="C62" s="17"/>
      <c r="D62" s="17"/>
      <c r="E62" s="17"/>
      <c r="F62" s="17"/>
      <c r="G62" s="17"/>
      <c r="H62" s="17"/>
      <c r="I62" s="17"/>
      <c r="J62" s="17"/>
      <c r="K62" s="17"/>
    </row>
    <row r="63" spans="1:11">
      <c r="A63" s="17"/>
      <c r="B63" s="17"/>
      <c r="C63" s="17"/>
      <c r="D63" s="17"/>
      <c r="E63" s="17"/>
      <c r="F63" s="17"/>
      <c r="G63" s="17"/>
      <c r="H63" s="17"/>
      <c r="I63" s="17"/>
      <c r="J63" s="17"/>
      <c r="K63" s="17"/>
    </row>
    <row r="64" spans="1:11">
      <c r="A64" s="17"/>
      <c r="B64" s="17"/>
      <c r="C64" s="17"/>
      <c r="D64" s="17"/>
      <c r="E64" s="17"/>
      <c r="F64" s="17"/>
      <c r="G64" s="17"/>
      <c r="H64" s="17"/>
      <c r="I64" s="17"/>
      <c r="J64" s="17"/>
      <c r="K64" s="17"/>
    </row>
    <row r="65" spans="1:11">
      <c r="A65" s="17"/>
      <c r="B65" s="17"/>
      <c r="C65" s="17"/>
      <c r="D65" s="17"/>
      <c r="E65" s="17"/>
      <c r="F65" s="17"/>
      <c r="G65" s="17"/>
      <c r="H65" s="17"/>
      <c r="I65" s="17"/>
      <c r="J65" s="17"/>
      <c r="K65" s="17"/>
    </row>
    <row r="66" spans="1:11">
      <c r="A66" s="17"/>
      <c r="B66" s="17"/>
      <c r="C66" s="17"/>
      <c r="D66" s="17"/>
      <c r="E66" s="17"/>
      <c r="F66" s="17"/>
      <c r="G66" s="17"/>
      <c r="H66" s="17"/>
      <c r="I66" s="17"/>
      <c r="J66" s="17"/>
      <c r="K66" s="17"/>
    </row>
    <row r="67" spans="1:11">
      <c r="A67" s="17"/>
      <c r="B67" s="17"/>
      <c r="C67" s="17"/>
      <c r="D67" s="17"/>
      <c r="E67" s="17"/>
      <c r="F67" s="17"/>
      <c r="G67" s="17"/>
      <c r="H67" s="17"/>
      <c r="I67" s="17"/>
      <c r="J67" s="17"/>
      <c r="K67" s="17"/>
    </row>
    <row r="68" spans="1:11">
      <c r="A68" s="17"/>
      <c r="B68" s="17"/>
      <c r="C68" s="17"/>
      <c r="D68" s="17"/>
      <c r="E68" s="17"/>
      <c r="F68" s="17"/>
      <c r="G68" s="17"/>
      <c r="H68" s="17"/>
      <c r="I68" s="17"/>
      <c r="J68" s="17"/>
      <c r="K68" s="17"/>
    </row>
    <row r="69" spans="1:11">
      <c r="A69" s="17"/>
      <c r="B69" s="17"/>
      <c r="C69" s="17"/>
      <c r="D69" s="17"/>
      <c r="E69" s="17"/>
      <c r="F69" s="17"/>
      <c r="G69" s="17"/>
      <c r="H69" s="17"/>
      <c r="I69" s="17"/>
      <c r="J69" s="17"/>
      <c r="K69" s="17"/>
    </row>
    <row r="70" spans="1:11">
      <c r="A70" s="17"/>
      <c r="B70" s="17"/>
      <c r="C70" s="17"/>
      <c r="D70" s="17"/>
      <c r="E70" s="17"/>
      <c r="F70" s="17"/>
      <c r="G70" s="17"/>
      <c r="H70" s="17"/>
      <c r="I70" s="17"/>
      <c r="J70" s="17"/>
      <c r="K70" s="17"/>
    </row>
    <row r="71" spans="1:11">
      <c r="A71" s="17"/>
      <c r="B71" s="17"/>
      <c r="C71" s="17"/>
      <c r="D71" s="17"/>
      <c r="E71" s="17"/>
      <c r="F71" s="17"/>
      <c r="G71" s="17"/>
      <c r="H71" s="17"/>
      <c r="I71" s="17"/>
      <c r="J71" s="17"/>
      <c r="K71" s="17"/>
    </row>
    <row r="72" spans="1:11">
      <c r="A72" s="17"/>
      <c r="B72" s="17"/>
      <c r="C72" s="17"/>
      <c r="D72" s="17"/>
      <c r="E72" s="17"/>
      <c r="F72" s="17"/>
      <c r="G72" s="17"/>
      <c r="H72" s="17"/>
      <c r="I72" s="17"/>
      <c r="J72" s="17"/>
      <c r="K72" s="17"/>
    </row>
    <row r="73" spans="1:11">
      <c r="A73" s="17"/>
      <c r="B73" s="17"/>
      <c r="C73" s="17"/>
      <c r="D73" s="17"/>
      <c r="E73" s="17"/>
      <c r="F73" s="17"/>
      <c r="G73" s="17"/>
      <c r="H73" s="17"/>
      <c r="I73" s="17"/>
      <c r="J73" s="17"/>
      <c r="K73" s="17"/>
    </row>
    <row r="74" spans="1:11">
      <c r="A74" s="17"/>
      <c r="B74" s="17"/>
      <c r="C74" s="17"/>
      <c r="D74" s="17"/>
      <c r="E74" s="17"/>
      <c r="F74" s="17"/>
      <c r="G74" s="17"/>
      <c r="H74" s="17"/>
      <c r="I74" s="17"/>
      <c r="J74" s="17"/>
      <c r="K74" s="17"/>
    </row>
  </sheetData>
  <mergeCells count="37">
    <mergeCell ref="A36:I36"/>
    <mergeCell ref="J36:K36"/>
    <mergeCell ref="A23:G23"/>
    <mergeCell ref="J23:K23"/>
    <mergeCell ref="A24:K24"/>
    <mergeCell ref="A25:J25"/>
    <mergeCell ref="A35:K35"/>
    <mergeCell ref="G27:K27"/>
    <mergeCell ref="H29:K29"/>
    <mergeCell ref="H30:K31"/>
    <mergeCell ref="H32:K32"/>
    <mergeCell ref="B26:E26"/>
    <mergeCell ref="G26:K26"/>
    <mergeCell ref="A12:D12"/>
    <mergeCell ref="E12:K12"/>
    <mergeCell ref="I13:K13"/>
    <mergeCell ref="A13:D13"/>
    <mergeCell ref="A34:K34"/>
    <mergeCell ref="A14:K14"/>
    <mergeCell ref="A17:B17"/>
    <mergeCell ref="C17:K17"/>
    <mergeCell ref="C19:I19"/>
    <mergeCell ref="A20:C20"/>
    <mergeCell ref="A21:K21"/>
    <mergeCell ref="A15:K15"/>
    <mergeCell ref="C18:K18"/>
    <mergeCell ref="A22:G22"/>
    <mergeCell ref="H22:I22"/>
    <mergeCell ref="J22:K22"/>
    <mergeCell ref="A8:K8"/>
    <mergeCell ref="A10:K10"/>
    <mergeCell ref="A1:K1"/>
    <mergeCell ref="A2:K2"/>
    <mergeCell ref="A3:K3"/>
    <mergeCell ref="A4:K4"/>
    <mergeCell ref="A5:K5"/>
    <mergeCell ref="A7:K7"/>
  </mergeCells>
  <phoneticPr fontId="23" type="noConversion"/>
  <pageMargins left="0.75" right="0.75" top="0.49" bottom="0.21" header="0.5" footer="0.19"/>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topLeftCell="A4" workbookViewId="0">
      <selection activeCell="I12" sqref="I12:K12"/>
    </sheetView>
  </sheetViews>
  <sheetFormatPr defaultColWidth="9.33203125" defaultRowHeight="12"/>
  <cols>
    <col min="1" max="1" width="9.33203125" style="7"/>
    <col min="2" max="2" width="6.1640625" style="7" customWidth="1"/>
    <col min="3" max="4" width="9.33203125" style="7"/>
    <col min="5" max="5" width="3.83203125" style="7" customWidth="1"/>
    <col min="6" max="6" width="9.33203125" style="7"/>
    <col min="7" max="7" width="9.1640625" style="7" customWidth="1"/>
    <col min="8" max="8" width="4.1640625" style="7" customWidth="1"/>
    <col min="9" max="9" width="9.33203125" style="7"/>
    <col min="10" max="10" width="21.6640625" style="7" customWidth="1"/>
    <col min="11" max="11" width="12.5" style="7" customWidth="1"/>
    <col min="12" max="16384" width="9.33203125" style="7"/>
  </cols>
  <sheetData>
    <row r="1" spans="1:15" ht="15.75">
      <c r="A1" s="255"/>
      <c r="B1" s="255"/>
      <c r="C1" s="255"/>
      <c r="D1" s="255"/>
      <c r="E1" s="255"/>
      <c r="F1" s="255"/>
      <c r="G1" s="255"/>
      <c r="H1" s="255"/>
      <c r="I1" s="255"/>
      <c r="J1" s="255"/>
      <c r="K1" s="255"/>
    </row>
    <row r="2" spans="1:15" ht="15.75">
      <c r="A2" s="255"/>
      <c r="B2" s="255"/>
      <c r="C2" s="255"/>
      <c r="D2" s="255"/>
      <c r="E2" s="255"/>
      <c r="F2" s="255"/>
      <c r="G2" s="255"/>
      <c r="H2" s="255"/>
      <c r="I2" s="255"/>
      <c r="J2" s="255"/>
      <c r="K2" s="255"/>
    </row>
    <row r="3" spans="1:15" ht="15.75">
      <c r="A3" s="255"/>
      <c r="B3" s="255"/>
      <c r="C3" s="255"/>
      <c r="D3" s="255"/>
      <c r="E3" s="255"/>
      <c r="F3" s="255"/>
      <c r="G3" s="255"/>
      <c r="H3" s="255"/>
      <c r="I3" s="255"/>
      <c r="J3" s="255"/>
      <c r="K3" s="255"/>
    </row>
    <row r="4" spans="1:15" ht="15.75">
      <c r="A4" s="255"/>
      <c r="B4" s="255"/>
      <c r="C4" s="255"/>
      <c r="D4" s="255"/>
      <c r="E4" s="255"/>
      <c r="F4" s="255"/>
      <c r="G4" s="255"/>
      <c r="H4" s="255"/>
      <c r="I4" s="255"/>
      <c r="J4" s="255"/>
      <c r="K4" s="255"/>
    </row>
    <row r="5" spans="1:15" ht="15.75">
      <c r="A5" s="255"/>
      <c r="B5" s="255"/>
      <c r="C5" s="255"/>
      <c r="D5" s="255"/>
      <c r="E5" s="255"/>
      <c r="F5" s="255"/>
      <c r="G5" s="255"/>
      <c r="H5" s="255"/>
      <c r="I5" s="255"/>
      <c r="J5" s="255"/>
      <c r="K5" s="255"/>
    </row>
    <row r="7" spans="1:15" ht="20.25" customHeight="1">
      <c r="A7" s="256" t="s">
        <v>105</v>
      </c>
      <c r="B7" s="256"/>
      <c r="C7" s="256"/>
      <c r="D7" s="256"/>
      <c r="E7" s="256"/>
      <c r="F7" s="256"/>
      <c r="G7" s="256"/>
      <c r="H7" s="256"/>
      <c r="I7" s="256"/>
      <c r="J7" s="256"/>
      <c r="K7" s="256"/>
    </row>
    <row r="8" spans="1:15" ht="20.25" customHeight="1">
      <c r="A8" s="256" t="s">
        <v>132</v>
      </c>
      <c r="B8" s="256"/>
      <c r="C8" s="256"/>
      <c r="D8" s="256"/>
      <c r="E8" s="256"/>
      <c r="F8" s="256"/>
      <c r="G8" s="256"/>
      <c r="H8" s="256"/>
      <c r="I8" s="256"/>
      <c r="J8" s="256"/>
      <c r="K8" s="256"/>
    </row>
    <row r="9" spans="1:15" ht="15">
      <c r="A9" s="8"/>
      <c r="B9" s="9"/>
      <c r="C9" s="9"/>
      <c r="D9" s="9"/>
      <c r="E9" s="9"/>
      <c r="F9" s="9"/>
      <c r="G9" s="9"/>
      <c r="H9" s="9"/>
      <c r="I9" s="9"/>
      <c r="J9" s="9"/>
      <c r="K9" s="9"/>
      <c r="L9" s="32"/>
      <c r="M9" s="32"/>
      <c r="N9" s="32"/>
      <c r="O9" s="32"/>
    </row>
    <row r="10" spans="1:15" ht="14.25" customHeight="1">
      <c r="A10" s="233" t="s">
        <v>107</v>
      </c>
      <c r="B10" s="233"/>
      <c r="C10" s="233"/>
      <c r="D10" s="233"/>
      <c r="E10" s="233"/>
      <c r="F10" s="233"/>
      <c r="G10" s="233"/>
      <c r="H10" s="247" t="s">
        <v>151</v>
      </c>
      <c r="I10" s="247"/>
      <c r="J10" s="247"/>
      <c r="K10" s="247"/>
      <c r="L10" s="33"/>
      <c r="M10" s="33"/>
      <c r="N10" s="33"/>
      <c r="O10" s="32"/>
    </row>
    <row r="11" spans="1:15" ht="12" customHeight="1">
      <c r="A11" s="11"/>
      <c r="B11" s="11"/>
      <c r="C11" s="11"/>
      <c r="D11" s="11"/>
      <c r="E11" s="11"/>
      <c r="F11" s="11"/>
      <c r="G11" s="11"/>
      <c r="H11" s="239" t="s">
        <v>99</v>
      </c>
      <c r="I11" s="239"/>
      <c r="J11" s="239"/>
      <c r="K11" s="239"/>
      <c r="L11" s="32"/>
      <c r="M11" s="32"/>
      <c r="N11" s="32"/>
      <c r="O11" s="32"/>
    </row>
    <row r="12" spans="1:15" s="13" customFormat="1" ht="21.75" customHeight="1">
      <c r="A12" s="253" t="s">
        <v>108</v>
      </c>
      <c r="B12" s="253"/>
      <c r="C12" s="254"/>
      <c r="D12" s="254"/>
      <c r="E12" s="254"/>
      <c r="F12" s="254"/>
      <c r="G12" s="243" t="s">
        <v>101</v>
      </c>
      <c r="H12" s="243"/>
      <c r="I12" s="244"/>
      <c r="J12" s="244"/>
      <c r="K12" s="244"/>
      <c r="L12" s="17"/>
      <c r="M12" s="17"/>
      <c r="N12" s="17"/>
      <c r="O12" s="17"/>
    </row>
    <row r="13" spans="1:15" ht="14.25" customHeight="1">
      <c r="A13" s="14"/>
      <c r="B13" s="15"/>
      <c r="C13" s="239" t="s">
        <v>100</v>
      </c>
      <c r="D13" s="239"/>
      <c r="E13" s="239"/>
      <c r="F13" s="239"/>
      <c r="G13" s="15"/>
      <c r="H13" s="15"/>
      <c r="I13" s="239" t="s">
        <v>121</v>
      </c>
      <c r="J13" s="239"/>
      <c r="K13" s="239"/>
    </row>
    <row r="14" spans="1:15" ht="8.25" customHeight="1">
      <c r="A14" s="14"/>
      <c r="B14" s="15"/>
      <c r="C14" s="16"/>
      <c r="D14" s="16"/>
      <c r="E14" s="16"/>
      <c r="F14" s="16"/>
      <c r="G14" s="15"/>
      <c r="H14" s="15"/>
      <c r="I14" s="16"/>
      <c r="J14" s="16"/>
      <c r="K14" s="16"/>
    </row>
    <row r="15" spans="1:15" ht="46.5" customHeight="1">
      <c r="A15" s="245" t="s">
        <v>109</v>
      </c>
      <c r="B15" s="245"/>
      <c r="C15" s="245"/>
      <c r="D15" s="245"/>
      <c r="E15" s="245"/>
      <c r="F15" s="245"/>
      <c r="G15" s="245"/>
      <c r="H15" s="245"/>
      <c r="I15" s="245"/>
      <c r="J15" s="245"/>
      <c r="K15" s="245"/>
    </row>
    <row r="16" spans="1:15" ht="15" customHeight="1">
      <c r="A16" s="242" t="s">
        <v>151</v>
      </c>
      <c r="B16" s="242"/>
      <c r="C16" s="242"/>
      <c r="D16" s="242"/>
      <c r="E16" s="242"/>
      <c r="F16" s="242"/>
      <c r="G16" s="242"/>
      <c r="H16" s="242"/>
      <c r="I16" s="242"/>
      <c r="J16" s="242"/>
      <c r="K16" s="242"/>
    </row>
    <row r="17" spans="1:11" ht="26.25" customHeight="1">
      <c r="A17" s="239" t="s">
        <v>110</v>
      </c>
      <c r="B17" s="239"/>
      <c r="C17" s="239"/>
      <c r="D17" s="239"/>
      <c r="E17" s="239"/>
      <c r="F17" s="239"/>
      <c r="G17" s="239"/>
      <c r="H17" s="239"/>
      <c r="I17" s="239"/>
      <c r="J17" s="239"/>
      <c r="K17" s="239"/>
    </row>
    <row r="18" spans="1:11" ht="15" customHeight="1">
      <c r="A18" s="243" t="s">
        <v>111</v>
      </c>
      <c r="B18" s="243"/>
      <c r="C18" s="244" t="str">
        <f xml:space="preserve"> Payment!E5</f>
        <v>{Project Location}</v>
      </c>
      <c r="D18" s="244"/>
      <c r="E18" s="244"/>
      <c r="F18" s="244"/>
      <c r="G18" s="244"/>
      <c r="H18" s="244"/>
      <c r="I18" s="244"/>
      <c r="J18" s="244"/>
      <c r="K18" s="244"/>
    </row>
    <row r="19" spans="1:11" ht="15" customHeight="1">
      <c r="A19" s="12"/>
      <c r="B19" s="12"/>
      <c r="C19" s="246" t="str">
        <f xml:space="preserve"> Payment!E7</f>
        <v>{PO Number}</v>
      </c>
      <c r="D19" s="246"/>
      <c r="E19" s="246"/>
      <c r="F19" s="246"/>
      <c r="G19" s="246"/>
      <c r="H19" s="246"/>
      <c r="I19" s="246"/>
      <c r="J19" s="246"/>
      <c r="K19" s="246"/>
    </row>
    <row r="20" spans="1:11" ht="14.25" customHeight="1">
      <c r="A20" s="14"/>
      <c r="B20" s="14"/>
      <c r="C20" s="239" t="s">
        <v>112</v>
      </c>
      <c r="D20" s="239"/>
      <c r="E20" s="239"/>
      <c r="F20" s="239"/>
      <c r="G20" s="239"/>
      <c r="H20" s="239"/>
      <c r="I20" s="239"/>
      <c r="J20" s="14"/>
      <c r="K20" s="17"/>
    </row>
    <row r="21" spans="1:11" ht="14.25" customHeight="1">
      <c r="A21" s="14"/>
      <c r="B21" s="14"/>
      <c r="C21" s="16"/>
      <c r="D21" s="16"/>
      <c r="E21" s="16"/>
      <c r="F21" s="16"/>
      <c r="G21" s="16"/>
      <c r="H21" s="16"/>
      <c r="I21" s="16"/>
      <c r="J21" s="14"/>
      <c r="K21" s="17"/>
    </row>
    <row r="22" spans="1:11" ht="34.5" customHeight="1">
      <c r="A22" s="234" t="s">
        <v>133</v>
      </c>
      <c r="B22" s="234"/>
      <c r="C22" s="234"/>
      <c r="D22" s="234"/>
      <c r="E22" s="234"/>
      <c r="F22" s="234"/>
      <c r="G22" s="234"/>
      <c r="H22" s="234"/>
      <c r="I22" s="234"/>
      <c r="J22" s="234"/>
      <c r="K22" s="234"/>
    </row>
    <row r="23" spans="1:11" ht="15" customHeight="1">
      <c r="A23" s="236" t="s">
        <v>134</v>
      </c>
      <c r="B23" s="236"/>
      <c r="C23" s="236"/>
      <c r="D23" s="236"/>
      <c r="E23" s="28" t="s">
        <v>135</v>
      </c>
      <c r="F23" s="261" t="s">
        <v>136</v>
      </c>
      <c r="G23" s="261"/>
      <c r="H23" s="261"/>
      <c r="I23" s="261"/>
      <c r="J23" s="261"/>
      <c r="K23" s="261"/>
    </row>
    <row r="24" spans="1:11" ht="16.5" customHeight="1">
      <c r="A24" s="235" t="s">
        <v>137</v>
      </c>
      <c r="B24" s="235"/>
      <c r="C24" s="235"/>
      <c r="D24" s="235"/>
      <c r="E24" s="235"/>
      <c r="F24" s="235"/>
      <c r="G24" s="235"/>
      <c r="H24" s="235"/>
      <c r="I24" s="235"/>
      <c r="J24" s="235"/>
      <c r="K24" s="235"/>
    </row>
    <row r="25" spans="1:11" ht="15">
      <c r="A25" s="241"/>
      <c r="B25" s="241"/>
      <c r="C25" s="241"/>
      <c r="D25" s="241"/>
      <c r="E25" s="241"/>
      <c r="F25" s="241"/>
      <c r="G25" s="241"/>
      <c r="H25" s="241"/>
      <c r="I25" s="241"/>
      <c r="J25" s="241"/>
      <c r="K25" s="17"/>
    </row>
    <row r="26" spans="1:11" ht="14.25" customHeight="1">
      <c r="A26" s="14" t="s">
        <v>114</v>
      </c>
      <c r="B26" s="236"/>
      <c r="C26" s="236"/>
      <c r="D26" s="236"/>
      <c r="E26" s="236"/>
      <c r="F26" s="14"/>
      <c r="G26" s="236">
        <f>I12</f>
        <v>0</v>
      </c>
      <c r="H26" s="236"/>
      <c r="I26" s="236"/>
      <c r="J26" s="236"/>
      <c r="K26" s="236"/>
    </row>
    <row r="27" spans="1:11" ht="15" customHeight="1">
      <c r="A27" s="18"/>
      <c r="B27" s="18"/>
      <c r="C27" s="18"/>
      <c r="D27" s="18"/>
      <c r="E27" s="18"/>
      <c r="F27" s="18"/>
      <c r="G27" s="239" t="s">
        <v>115</v>
      </c>
      <c r="H27" s="239"/>
      <c r="I27" s="239"/>
      <c r="J27" s="239"/>
      <c r="K27" s="239"/>
    </row>
    <row r="28" spans="1:11" ht="14.25" customHeight="1">
      <c r="A28" s="14"/>
      <c r="B28" s="14"/>
      <c r="C28" s="14"/>
      <c r="D28" s="14"/>
      <c r="E28" s="14"/>
      <c r="F28" s="14"/>
      <c r="G28" s="14"/>
      <c r="H28" s="14"/>
      <c r="I28" s="14"/>
      <c r="J28" s="14"/>
      <c r="K28" s="19"/>
    </row>
    <row r="29" spans="1:11" ht="15.75" customHeight="1">
      <c r="A29" s="14"/>
      <c r="B29" s="14"/>
      <c r="C29" s="14"/>
      <c r="D29" s="14"/>
      <c r="E29" s="14"/>
      <c r="F29" s="14"/>
      <c r="G29" s="14" t="s">
        <v>116</v>
      </c>
      <c r="H29" s="236"/>
      <c r="I29" s="236"/>
      <c r="J29" s="236"/>
      <c r="K29" s="236"/>
    </row>
    <row r="30" spans="1:11" ht="6" customHeight="1">
      <c r="A30" s="14"/>
      <c r="B30" s="14"/>
      <c r="C30" s="14"/>
      <c r="D30" s="14"/>
      <c r="E30" s="14"/>
      <c r="F30" s="14"/>
      <c r="G30" s="14"/>
      <c r="H30" s="239"/>
      <c r="I30" s="239"/>
      <c r="J30" s="239"/>
      <c r="K30" s="239"/>
    </row>
    <row r="31" spans="1:11" ht="12.75" customHeight="1">
      <c r="A31" s="14"/>
      <c r="B31" s="14"/>
      <c r="C31" s="14"/>
      <c r="D31" s="14"/>
      <c r="E31" s="14"/>
      <c r="F31" s="14"/>
      <c r="G31" s="14"/>
      <c r="H31" s="240"/>
      <c r="I31" s="240"/>
      <c r="J31" s="240"/>
      <c r="K31" s="240"/>
    </row>
    <row r="32" spans="1:11" ht="15" customHeight="1">
      <c r="A32" s="18"/>
      <c r="B32" s="18"/>
      <c r="C32" s="18"/>
      <c r="D32" s="18"/>
      <c r="E32" s="18"/>
      <c r="F32" s="18"/>
      <c r="G32" s="18" t="s">
        <v>117</v>
      </c>
      <c r="H32" s="238"/>
      <c r="I32" s="238"/>
      <c r="J32" s="238"/>
      <c r="K32" s="238"/>
    </row>
    <row r="33" spans="1:11" ht="7.5" customHeight="1">
      <c r="A33" s="14"/>
      <c r="B33" s="14"/>
      <c r="C33" s="14"/>
      <c r="D33" s="14"/>
      <c r="E33" s="14"/>
      <c r="F33" s="14"/>
      <c r="G33" s="14"/>
      <c r="H33" s="14"/>
      <c r="I33" s="14"/>
      <c r="J33" s="14"/>
      <c r="K33" s="17"/>
    </row>
    <row r="34" spans="1:11" s="13" customFormat="1" ht="51" customHeight="1">
      <c r="A34" s="262" t="s">
        <v>118</v>
      </c>
      <c r="B34" s="262"/>
      <c r="C34" s="262"/>
      <c r="D34" s="262"/>
      <c r="E34" s="262"/>
      <c r="F34" s="262"/>
      <c r="G34" s="262"/>
      <c r="H34" s="262"/>
      <c r="I34" s="262"/>
      <c r="J34" s="262"/>
      <c r="K34" s="262"/>
    </row>
    <row r="35" spans="1:11" ht="4.7" customHeight="1">
      <c r="A35" s="18"/>
      <c r="B35" s="18"/>
      <c r="C35" s="18"/>
      <c r="D35" s="18"/>
      <c r="E35" s="18"/>
      <c r="F35" s="18"/>
      <c r="G35" s="18"/>
      <c r="H35" s="18"/>
      <c r="I35" s="18"/>
      <c r="J35" s="18"/>
      <c r="K35" s="17"/>
    </row>
    <row r="36" spans="1:11" ht="19.5" customHeight="1">
      <c r="A36" s="231" t="s">
        <v>138</v>
      </c>
      <c r="B36" s="231"/>
      <c r="C36" s="231"/>
      <c r="D36" s="231"/>
      <c r="E36" s="231"/>
      <c r="F36" s="231"/>
      <c r="G36" s="231"/>
      <c r="H36" s="231"/>
      <c r="I36" s="231"/>
      <c r="J36" s="232" t="s">
        <v>139</v>
      </c>
      <c r="K36" s="232"/>
    </row>
    <row r="37" spans="1:11" ht="132" customHeight="1">
      <c r="A37" s="15"/>
      <c r="B37" s="15"/>
      <c r="C37" s="15"/>
      <c r="D37" s="15"/>
      <c r="E37" s="15"/>
      <c r="F37" s="15"/>
      <c r="G37" s="15"/>
      <c r="H37" s="15"/>
      <c r="I37" s="15"/>
      <c r="J37" s="15"/>
      <c r="K37" s="17"/>
    </row>
    <row r="38" spans="1:11" ht="5.25" customHeight="1">
      <c r="A38" s="17"/>
      <c r="B38" s="17"/>
      <c r="C38" s="17"/>
      <c r="D38" s="17"/>
      <c r="E38" s="17"/>
      <c r="F38" s="17"/>
      <c r="G38" s="17"/>
      <c r="H38" s="17"/>
      <c r="I38" s="17"/>
      <c r="J38" s="17"/>
      <c r="K38" s="17"/>
    </row>
    <row r="39" spans="1:11">
      <c r="A39" s="17"/>
      <c r="B39" s="20"/>
      <c r="C39" s="20"/>
      <c r="D39" s="20"/>
      <c r="E39" s="20"/>
      <c r="F39" s="20"/>
      <c r="G39" s="20"/>
      <c r="H39" s="20"/>
      <c r="I39" s="20"/>
      <c r="J39" s="20"/>
      <c r="K39" s="17"/>
    </row>
    <row r="40" spans="1:11">
      <c r="A40" s="17"/>
      <c r="B40" s="17"/>
      <c r="C40" s="17"/>
      <c r="D40" s="17"/>
      <c r="E40" s="17"/>
      <c r="F40" s="17"/>
      <c r="G40" s="17"/>
      <c r="H40" s="17"/>
      <c r="I40" s="17"/>
      <c r="J40" s="17"/>
      <c r="K40" s="17"/>
    </row>
    <row r="41" spans="1:11" ht="12.75">
      <c r="A41" s="17"/>
      <c r="B41" s="21"/>
      <c r="C41" s="22"/>
      <c r="D41" s="22"/>
      <c r="E41" s="22"/>
      <c r="F41" s="22"/>
      <c r="G41" s="22"/>
      <c r="H41" s="22"/>
      <c r="I41" s="22"/>
      <c r="J41" s="22"/>
      <c r="K41" s="17"/>
    </row>
    <row r="42" spans="1:11">
      <c r="A42" s="17"/>
      <c r="B42" s="17"/>
      <c r="C42" s="23"/>
      <c r="D42" s="23"/>
      <c r="E42" s="23"/>
      <c r="F42" s="23"/>
      <c r="G42" s="23"/>
      <c r="H42" s="23"/>
      <c r="I42" s="23"/>
      <c r="J42" s="23"/>
      <c r="K42" s="17"/>
    </row>
    <row r="43" spans="1:11" ht="6" customHeight="1">
      <c r="A43" s="17"/>
      <c r="B43" s="17"/>
      <c r="C43" s="17"/>
      <c r="D43" s="17"/>
      <c r="E43" s="17"/>
      <c r="F43" s="17"/>
      <c r="G43" s="17"/>
      <c r="H43" s="17"/>
      <c r="I43" s="17"/>
      <c r="J43" s="17"/>
      <c r="K43" s="17"/>
    </row>
    <row r="44" spans="1:11" ht="144" customHeight="1">
      <c r="A44" s="17"/>
      <c r="B44" s="24"/>
      <c r="C44" s="24"/>
      <c r="D44" s="24"/>
      <c r="E44" s="24"/>
      <c r="F44" s="24"/>
      <c r="G44" s="24"/>
      <c r="H44" s="24"/>
      <c r="I44" s="24"/>
      <c r="J44" s="24"/>
      <c r="K44" s="9"/>
    </row>
    <row r="45" spans="1:11" ht="11.25" customHeight="1">
      <c r="A45" s="17"/>
      <c r="B45" s="24"/>
      <c r="C45" s="24"/>
      <c r="D45" s="24"/>
      <c r="E45" s="24"/>
      <c r="F45" s="24"/>
      <c r="G45" s="24"/>
      <c r="H45" s="24"/>
      <c r="I45" s="24"/>
      <c r="J45" s="24"/>
      <c r="K45" s="9"/>
    </row>
    <row r="46" spans="1:11">
      <c r="A46" s="17"/>
      <c r="B46" s="17"/>
      <c r="C46" s="25"/>
      <c r="D46" s="25"/>
      <c r="E46" s="17"/>
      <c r="F46" s="17"/>
      <c r="G46" s="17"/>
      <c r="H46" s="17"/>
      <c r="I46" s="17"/>
      <c r="J46" s="17"/>
      <c r="K46" s="17"/>
    </row>
    <row r="47" spans="1:11">
      <c r="A47" s="17"/>
      <c r="B47" s="17"/>
      <c r="C47" s="17"/>
      <c r="D47" s="17"/>
      <c r="E47" s="17"/>
      <c r="F47" s="17"/>
      <c r="G47" s="20"/>
      <c r="H47" s="20"/>
      <c r="I47" s="20"/>
      <c r="J47" s="20"/>
      <c r="K47" s="17"/>
    </row>
    <row r="48" spans="1:11">
      <c r="A48" s="17"/>
      <c r="B48" s="17"/>
      <c r="C48" s="17"/>
      <c r="D48" s="17"/>
      <c r="E48" s="17"/>
      <c r="F48" s="17"/>
      <c r="G48" s="25"/>
      <c r="H48" s="25"/>
      <c r="I48" s="25"/>
      <c r="J48" s="25"/>
      <c r="K48" s="17"/>
    </row>
    <row r="49" spans="1:11">
      <c r="A49" s="17"/>
      <c r="B49" s="17"/>
      <c r="C49" s="17"/>
      <c r="D49" s="17"/>
      <c r="E49" s="17"/>
      <c r="F49" s="17"/>
      <c r="G49" s="17"/>
      <c r="H49" s="17"/>
      <c r="I49" s="17"/>
      <c r="J49" s="17"/>
      <c r="K49" s="17"/>
    </row>
    <row r="50" spans="1:11">
      <c r="A50" s="17"/>
      <c r="B50" s="17"/>
      <c r="C50" s="17"/>
      <c r="D50" s="17"/>
      <c r="E50" s="17"/>
      <c r="F50" s="17"/>
      <c r="G50" s="17"/>
      <c r="H50" s="17"/>
      <c r="I50" s="17"/>
      <c r="J50" s="17"/>
      <c r="K50" s="17"/>
    </row>
    <row r="51" spans="1:11">
      <c r="A51" s="17"/>
      <c r="B51" s="17"/>
      <c r="C51" s="17"/>
      <c r="D51" s="17"/>
      <c r="E51" s="17"/>
      <c r="F51" s="17"/>
      <c r="G51" s="17"/>
      <c r="H51" s="17"/>
      <c r="I51" s="17"/>
      <c r="J51" s="17"/>
      <c r="K51" s="17"/>
    </row>
    <row r="52" spans="1:11">
      <c r="A52" s="17"/>
      <c r="B52" s="17"/>
      <c r="C52" s="17"/>
      <c r="D52" s="17"/>
      <c r="E52" s="17"/>
      <c r="F52" s="17"/>
      <c r="G52" s="17"/>
      <c r="H52" s="17"/>
      <c r="I52" s="17"/>
      <c r="J52" s="17"/>
      <c r="K52" s="17"/>
    </row>
    <row r="53" spans="1:11">
      <c r="A53" s="17"/>
      <c r="B53" s="17"/>
      <c r="C53" s="17"/>
      <c r="D53" s="17"/>
      <c r="E53" s="17"/>
      <c r="F53" s="17"/>
      <c r="G53" s="17"/>
      <c r="H53" s="17"/>
      <c r="I53" s="17"/>
      <c r="J53" s="17"/>
      <c r="K53" s="17"/>
    </row>
    <row r="54" spans="1:11">
      <c r="A54" s="17"/>
      <c r="B54" s="17"/>
      <c r="C54" s="17"/>
      <c r="D54" s="17"/>
      <c r="E54" s="17"/>
      <c r="F54" s="17"/>
      <c r="G54" s="17"/>
      <c r="H54" s="17"/>
      <c r="I54" s="17"/>
      <c r="J54" s="17"/>
      <c r="K54" s="17"/>
    </row>
    <row r="55" spans="1:11">
      <c r="A55" s="17"/>
      <c r="B55" s="17"/>
      <c r="C55" s="17"/>
      <c r="D55" s="17"/>
      <c r="E55" s="17"/>
      <c r="F55" s="17"/>
      <c r="G55" s="17"/>
      <c r="H55" s="17"/>
      <c r="I55" s="17"/>
      <c r="J55" s="17"/>
      <c r="K55" s="17"/>
    </row>
    <row r="56" spans="1:11">
      <c r="A56" s="17"/>
      <c r="B56" s="17"/>
      <c r="C56" s="17"/>
      <c r="D56" s="17"/>
      <c r="E56" s="17"/>
      <c r="F56" s="17"/>
      <c r="G56" s="17"/>
      <c r="H56" s="17"/>
      <c r="I56" s="17"/>
      <c r="J56" s="17"/>
      <c r="K56" s="17"/>
    </row>
    <row r="57" spans="1:11">
      <c r="A57" s="17"/>
      <c r="B57" s="17"/>
      <c r="C57" s="17"/>
      <c r="D57" s="17"/>
      <c r="E57" s="17"/>
      <c r="F57" s="17"/>
      <c r="G57" s="17"/>
      <c r="H57" s="17"/>
      <c r="I57" s="17"/>
      <c r="J57" s="17"/>
      <c r="K57" s="17"/>
    </row>
    <row r="58" spans="1:11">
      <c r="A58" s="17"/>
      <c r="B58" s="17"/>
      <c r="C58" s="17"/>
      <c r="D58" s="17"/>
      <c r="E58" s="17"/>
      <c r="F58" s="17"/>
      <c r="G58" s="17"/>
      <c r="H58" s="17"/>
      <c r="I58" s="17"/>
      <c r="J58" s="17"/>
      <c r="K58" s="17"/>
    </row>
    <row r="59" spans="1:11">
      <c r="A59" s="17"/>
      <c r="B59" s="17"/>
      <c r="C59" s="17"/>
      <c r="D59" s="17"/>
      <c r="E59" s="17"/>
      <c r="F59" s="17"/>
      <c r="G59" s="17"/>
      <c r="H59" s="17"/>
      <c r="I59" s="17"/>
      <c r="J59" s="17"/>
      <c r="K59" s="17"/>
    </row>
    <row r="60" spans="1:11">
      <c r="A60" s="17"/>
      <c r="B60" s="17"/>
      <c r="C60" s="17"/>
      <c r="D60" s="17"/>
      <c r="E60" s="17"/>
      <c r="F60" s="17"/>
      <c r="G60" s="17"/>
      <c r="H60" s="17"/>
      <c r="I60" s="17"/>
      <c r="J60" s="17"/>
      <c r="K60" s="17"/>
    </row>
    <row r="61" spans="1:11">
      <c r="A61" s="17"/>
      <c r="B61" s="17"/>
      <c r="C61" s="17"/>
      <c r="D61" s="17"/>
      <c r="E61" s="17"/>
      <c r="F61" s="17"/>
      <c r="G61" s="17"/>
      <c r="H61" s="17"/>
      <c r="I61" s="17"/>
      <c r="J61" s="17"/>
      <c r="K61" s="17"/>
    </row>
    <row r="62" spans="1:11">
      <c r="A62" s="17"/>
      <c r="B62" s="17"/>
      <c r="C62" s="17"/>
      <c r="D62" s="17"/>
      <c r="E62" s="17"/>
      <c r="F62" s="17"/>
      <c r="G62" s="17"/>
      <c r="H62" s="17"/>
      <c r="I62" s="17"/>
      <c r="J62" s="17"/>
      <c r="K62" s="17"/>
    </row>
    <row r="63" spans="1:11">
      <c r="A63" s="17"/>
      <c r="B63" s="17"/>
      <c r="C63" s="17"/>
      <c r="D63" s="17"/>
      <c r="E63" s="17"/>
      <c r="F63" s="17"/>
      <c r="G63" s="17"/>
      <c r="H63" s="17"/>
      <c r="I63" s="17"/>
      <c r="J63" s="17"/>
      <c r="K63" s="17"/>
    </row>
    <row r="64" spans="1:11">
      <c r="A64" s="17"/>
      <c r="B64" s="17"/>
      <c r="C64" s="17"/>
      <c r="D64" s="17"/>
      <c r="E64" s="17"/>
      <c r="F64" s="17"/>
      <c r="G64" s="17"/>
      <c r="H64" s="17"/>
      <c r="I64" s="17"/>
      <c r="J64" s="17"/>
      <c r="K64" s="17"/>
    </row>
    <row r="65" spans="1:11">
      <c r="A65" s="17"/>
      <c r="B65" s="17"/>
      <c r="C65" s="17"/>
      <c r="D65" s="17"/>
      <c r="E65" s="17"/>
      <c r="F65" s="17"/>
      <c r="G65" s="17"/>
      <c r="H65" s="17"/>
      <c r="I65" s="17"/>
      <c r="J65" s="17"/>
      <c r="K65" s="17"/>
    </row>
    <row r="66" spans="1:11">
      <c r="A66" s="17"/>
      <c r="B66" s="17"/>
      <c r="C66" s="17"/>
      <c r="D66" s="17"/>
      <c r="E66" s="17"/>
      <c r="F66" s="17"/>
      <c r="G66" s="17"/>
      <c r="H66" s="17"/>
      <c r="I66" s="17"/>
      <c r="J66" s="17"/>
      <c r="K66" s="17"/>
    </row>
    <row r="67" spans="1:11">
      <c r="A67" s="17"/>
      <c r="B67" s="17"/>
      <c r="C67" s="17"/>
      <c r="D67" s="17"/>
      <c r="E67" s="17"/>
      <c r="F67" s="17"/>
      <c r="G67" s="17"/>
      <c r="H67" s="17"/>
      <c r="I67" s="17"/>
      <c r="J67" s="17"/>
      <c r="K67" s="17"/>
    </row>
    <row r="68" spans="1:11">
      <c r="A68" s="17"/>
      <c r="B68" s="17"/>
      <c r="C68" s="17"/>
      <c r="D68" s="17"/>
      <c r="E68" s="17"/>
      <c r="F68" s="17"/>
      <c r="G68" s="17"/>
      <c r="H68" s="17"/>
      <c r="I68" s="17"/>
      <c r="J68" s="17"/>
      <c r="K68" s="17"/>
    </row>
    <row r="69" spans="1:11">
      <c r="A69" s="17"/>
      <c r="B69" s="17"/>
      <c r="C69" s="17"/>
      <c r="D69" s="17"/>
      <c r="E69" s="17"/>
      <c r="F69" s="17"/>
      <c r="G69" s="17"/>
      <c r="H69" s="17"/>
      <c r="I69" s="17"/>
      <c r="J69" s="17"/>
      <c r="K69" s="17"/>
    </row>
    <row r="70" spans="1:11">
      <c r="A70" s="17"/>
      <c r="B70" s="17"/>
      <c r="C70" s="17"/>
      <c r="D70" s="17"/>
      <c r="E70" s="17"/>
      <c r="F70" s="17"/>
      <c r="G70" s="17"/>
      <c r="H70" s="17"/>
      <c r="I70" s="17"/>
      <c r="J70" s="17"/>
      <c r="K70" s="17"/>
    </row>
    <row r="71" spans="1:11">
      <c r="A71" s="17"/>
      <c r="B71" s="17"/>
      <c r="C71" s="17"/>
      <c r="D71" s="17"/>
      <c r="E71" s="17"/>
      <c r="F71" s="17"/>
      <c r="G71" s="17"/>
      <c r="H71" s="17"/>
      <c r="I71" s="17"/>
      <c r="J71" s="17"/>
      <c r="K71" s="17"/>
    </row>
    <row r="72" spans="1:11">
      <c r="A72" s="17"/>
      <c r="B72" s="17"/>
      <c r="C72" s="17"/>
      <c r="D72" s="17"/>
      <c r="E72" s="17"/>
      <c r="F72" s="17"/>
      <c r="G72" s="17"/>
      <c r="H72" s="17"/>
      <c r="I72" s="17"/>
      <c r="J72" s="17"/>
      <c r="K72" s="17"/>
    </row>
    <row r="73" spans="1:11">
      <c r="A73" s="17"/>
      <c r="B73" s="17"/>
      <c r="C73" s="17"/>
      <c r="D73" s="17"/>
      <c r="E73" s="17"/>
      <c r="F73" s="17"/>
      <c r="G73" s="17"/>
      <c r="H73" s="17"/>
      <c r="I73" s="17"/>
      <c r="J73" s="17"/>
      <c r="K73" s="17"/>
    </row>
    <row r="74" spans="1:11">
      <c r="A74" s="17"/>
      <c r="B74" s="17"/>
      <c r="C74" s="17"/>
      <c r="D74" s="17"/>
      <c r="E74" s="17"/>
      <c r="F74" s="17"/>
      <c r="G74" s="17"/>
      <c r="H74" s="17"/>
      <c r="I74" s="17"/>
      <c r="J74" s="17"/>
      <c r="K74" s="17"/>
    </row>
  </sheetData>
  <mergeCells count="37">
    <mergeCell ref="A7:K7"/>
    <mergeCell ref="A8:K8"/>
    <mergeCell ref="A10:G10"/>
    <mergeCell ref="H10:K10"/>
    <mergeCell ref="A1:K1"/>
    <mergeCell ref="A2:K2"/>
    <mergeCell ref="A3:K3"/>
    <mergeCell ref="A4:K4"/>
    <mergeCell ref="A5:K5"/>
    <mergeCell ref="H11:K11"/>
    <mergeCell ref="A12:B12"/>
    <mergeCell ref="C12:F12"/>
    <mergeCell ref="G12:H12"/>
    <mergeCell ref="A15:K15"/>
    <mergeCell ref="C13:F13"/>
    <mergeCell ref="I13:K13"/>
    <mergeCell ref="A34:K34"/>
    <mergeCell ref="A36:I36"/>
    <mergeCell ref="J36:K36"/>
    <mergeCell ref="A25:J25"/>
    <mergeCell ref="B26:E26"/>
    <mergeCell ref="G26:K26"/>
    <mergeCell ref="H32:K32"/>
    <mergeCell ref="A24:K24"/>
    <mergeCell ref="H29:K29"/>
    <mergeCell ref="G27:K27"/>
    <mergeCell ref="H30:K31"/>
    <mergeCell ref="I12:K12"/>
    <mergeCell ref="A22:K22"/>
    <mergeCell ref="A23:D23"/>
    <mergeCell ref="F23:K23"/>
    <mergeCell ref="C20:I20"/>
    <mergeCell ref="C19:K19"/>
    <mergeCell ref="A18:B18"/>
    <mergeCell ref="C18:K18"/>
    <mergeCell ref="A16:K16"/>
    <mergeCell ref="A17:K17"/>
  </mergeCells>
  <phoneticPr fontId="23" type="noConversion"/>
  <pageMargins left="0.75" right="0.75" top="0.49" bottom="0.21" header="0.5" footer="0.19"/>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workbookViewId="0">
      <selection activeCell="A15" sqref="A15:K15"/>
    </sheetView>
  </sheetViews>
  <sheetFormatPr defaultColWidth="9.33203125" defaultRowHeight="12"/>
  <cols>
    <col min="1" max="1" width="9.33203125" style="7"/>
    <col min="2" max="2" width="6.1640625" style="7" customWidth="1"/>
    <col min="3" max="4" width="9.33203125" style="7"/>
    <col min="5" max="5" width="3.83203125" style="7" customWidth="1"/>
    <col min="6" max="6" width="9.33203125" style="7"/>
    <col min="7" max="7" width="9.1640625" style="7" customWidth="1"/>
    <col min="8" max="8" width="4.1640625" style="7" customWidth="1"/>
    <col min="9" max="9" width="9.33203125" style="7"/>
    <col min="10" max="10" width="21.6640625" style="7" customWidth="1"/>
    <col min="11" max="11" width="12.5" style="7" customWidth="1"/>
    <col min="12" max="16384" width="9.33203125" style="7"/>
  </cols>
  <sheetData>
    <row r="1" spans="1:11" ht="15.75">
      <c r="A1" s="255"/>
      <c r="B1" s="255"/>
      <c r="C1" s="255"/>
      <c r="D1" s="255"/>
      <c r="E1" s="255"/>
      <c r="F1" s="255"/>
      <c r="G1" s="255"/>
      <c r="H1" s="255"/>
      <c r="I1" s="255"/>
      <c r="J1" s="255"/>
      <c r="K1" s="255"/>
    </row>
    <row r="2" spans="1:11" ht="15.75">
      <c r="A2" s="255"/>
      <c r="B2" s="255"/>
      <c r="C2" s="255"/>
      <c r="D2" s="255"/>
      <c r="E2" s="255"/>
      <c r="F2" s="255"/>
      <c r="G2" s="255"/>
      <c r="H2" s="255"/>
      <c r="I2" s="255"/>
      <c r="J2" s="255"/>
      <c r="K2" s="255"/>
    </row>
    <row r="3" spans="1:11" ht="15.75">
      <c r="A3" s="255"/>
      <c r="B3" s="255"/>
      <c r="C3" s="255"/>
      <c r="D3" s="255"/>
      <c r="E3" s="255"/>
      <c r="F3" s="255"/>
      <c r="G3" s="255"/>
      <c r="H3" s="255"/>
      <c r="I3" s="255"/>
      <c r="J3" s="255"/>
      <c r="K3" s="255"/>
    </row>
    <row r="4" spans="1:11" ht="15.75">
      <c r="A4" s="255"/>
      <c r="B4" s="255"/>
      <c r="C4" s="255"/>
      <c r="D4" s="255"/>
      <c r="E4" s="255"/>
      <c r="F4" s="255"/>
      <c r="G4" s="255"/>
      <c r="H4" s="255"/>
      <c r="I4" s="255"/>
      <c r="J4" s="255"/>
      <c r="K4" s="255"/>
    </row>
    <row r="5" spans="1:11" ht="15.75">
      <c r="A5" s="255"/>
      <c r="B5" s="255"/>
      <c r="C5" s="255"/>
      <c r="D5" s="255"/>
      <c r="E5" s="255"/>
      <c r="F5" s="255"/>
      <c r="G5" s="255"/>
      <c r="H5" s="255"/>
      <c r="I5" s="255"/>
      <c r="J5" s="255"/>
      <c r="K5" s="255"/>
    </row>
    <row r="7" spans="1:11" ht="20.25" customHeight="1">
      <c r="A7" s="256" t="s">
        <v>123</v>
      </c>
      <c r="B7" s="256"/>
      <c r="C7" s="256"/>
      <c r="D7" s="256"/>
      <c r="E7" s="256"/>
      <c r="F7" s="256"/>
      <c r="G7" s="256"/>
      <c r="H7" s="256"/>
      <c r="I7" s="256"/>
      <c r="J7" s="256"/>
      <c r="K7" s="256"/>
    </row>
    <row r="8" spans="1:11" ht="20.25" customHeight="1">
      <c r="A8" s="256" t="s">
        <v>140</v>
      </c>
      <c r="B8" s="256"/>
      <c r="C8" s="256"/>
      <c r="D8" s="256"/>
      <c r="E8" s="256"/>
      <c r="F8" s="256"/>
      <c r="G8" s="256"/>
      <c r="H8" s="256"/>
      <c r="I8" s="256"/>
      <c r="J8" s="256"/>
      <c r="K8" s="256"/>
    </row>
    <row r="9" spans="1:11" ht="15">
      <c r="A9" s="8"/>
      <c r="B9" s="9"/>
      <c r="C9" s="9"/>
      <c r="D9" s="9"/>
      <c r="E9" s="9"/>
      <c r="F9" s="9"/>
      <c r="G9" s="9"/>
      <c r="H9" s="9"/>
      <c r="I9" s="9"/>
      <c r="J9" s="9"/>
      <c r="K9" s="9"/>
    </row>
    <row r="10" spans="1:11" ht="26.25" customHeight="1">
      <c r="A10" s="234" t="s">
        <v>141</v>
      </c>
      <c r="B10" s="234"/>
      <c r="C10" s="234"/>
      <c r="D10" s="234"/>
      <c r="E10" s="234"/>
      <c r="F10" s="234"/>
      <c r="G10" s="234"/>
      <c r="H10" s="234"/>
      <c r="I10" s="234"/>
      <c r="J10" s="234"/>
      <c r="K10" s="234"/>
    </row>
    <row r="11" spans="1:11" ht="26.25" customHeight="1">
      <c r="A11" s="244" t="s">
        <v>151</v>
      </c>
      <c r="B11" s="244"/>
      <c r="C11" s="244"/>
      <c r="D11" s="244"/>
      <c r="E11" s="244"/>
      <c r="F11" s="244"/>
      <c r="G11" s="244"/>
      <c r="H11" s="244"/>
      <c r="I11" s="244"/>
      <c r="J11" s="244"/>
      <c r="K11" s="244"/>
    </row>
    <row r="12" spans="1:11" ht="26.25" customHeight="1">
      <c r="A12" s="239" t="s">
        <v>126</v>
      </c>
      <c r="B12" s="239"/>
      <c r="C12" s="239"/>
      <c r="D12" s="239"/>
      <c r="E12" s="239"/>
      <c r="F12" s="239"/>
      <c r="G12" s="239"/>
      <c r="H12" s="239"/>
      <c r="I12" s="239"/>
      <c r="J12" s="239"/>
      <c r="K12" s="239"/>
    </row>
    <row r="13" spans="1:11" ht="22.7" customHeight="1">
      <c r="A13" s="263" t="s">
        <v>142</v>
      </c>
      <c r="B13" s="263"/>
      <c r="C13" s="244" t="str">
        <f xml:space="preserve"> Payment!E5</f>
        <v>{Project Location}</v>
      </c>
      <c r="D13" s="244"/>
      <c r="E13" s="244"/>
      <c r="F13" s="244"/>
      <c r="G13" s="244"/>
      <c r="H13" s="244"/>
      <c r="I13" s="244"/>
      <c r="J13" s="244"/>
      <c r="K13" s="244"/>
    </row>
    <row r="14" spans="1:11" ht="22.7" customHeight="1">
      <c r="A14" s="243" t="s">
        <v>111</v>
      </c>
      <c r="B14" s="243"/>
      <c r="C14" s="246" t="str">
        <f xml:space="preserve"> Payment!E7</f>
        <v>{PO Number}</v>
      </c>
      <c r="D14" s="246"/>
      <c r="E14" s="246"/>
      <c r="F14" s="246"/>
      <c r="G14" s="246"/>
      <c r="H14" s="246"/>
      <c r="I14" s="246"/>
      <c r="J14" s="246"/>
      <c r="K14" s="246"/>
    </row>
    <row r="15" spans="1:11" ht="16.5" customHeight="1">
      <c r="A15" s="240" t="s">
        <v>112</v>
      </c>
      <c r="B15" s="240"/>
      <c r="C15" s="240"/>
      <c r="D15" s="240"/>
      <c r="E15" s="240"/>
      <c r="F15" s="240"/>
      <c r="G15" s="240"/>
      <c r="H15" s="240"/>
      <c r="I15" s="240"/>
      <c r="J15" s="240"/>
      <c r="K15" s="240"/>
    </row>
    <row r="16" spans="1:11" ht="12.75" customHeight="1">
      <c r="A16" s="233"/>
      <c r="B16" s="233"/>
      <c r="C16" s="233"/>
      <c r="D16" s="16"/>
      <c r="E16" s="16"/>
      <c r="F16" s="16"/>
      <c r="G16" s="16"/>
      <c r="H16" s="16"/>
      <c r="I16" s="16"/>
      <c r="J16" s="14"/>
      <c r="K16" s="17"/>
    </row>
    <row r="17" spans="1:11" ht="37.5" customHeight="1">
      <c r="A17" s="234" t="s">
        <v>143</v>
      </c>
      <c r="B17" s="234"/>
      <c r="C17" s="234"/>
      <c r="D17" s="234"/>
      <c r="E17" s="234"/>
      <c r="F17" s="234"/>
      <c r="G17" s="234"/>
      <c r="H17" s="234"/>
      <c r="I17" s="234"/>
      <c r="J17" s="234"/>
      <c r="K17" s="234"/>
    </row>
    <row r="18" spans="1:11" ht="15.75" customHeight="1">
      <c r="A18" s="234" t="s">
        <v>144</v>
      </c>
      <c r="B18" s="234"/>
      <c r="C18" s="236" t="s">
        <v>145</v>
      </c>
      <c r="D18" s="236"/>
      <c r="E18" s="236"/>
      <c r="F18" s="236"/>
      <c r="G18" s="236"/>
      <c r="H18" s="236"/>
      <c r="I18" s="236"/>
      <c r="J18" s="236"/>
      <c r="K18" s="236"/>
    </row>
    <row r="19" spans="1:11" ht="15" customHeight="1">
      <c r="A19" s="241"/>
      <c r="B19" s="241"/>
      <c r="C19" s="241"/>
      <c r="D19" s="241"/>
      <c r="E19" s="241"/>
      <c r="F19" s="241"/>
      <c r="G19" s="241"/>
      <c r="H19" s="241"/>
      <c r="I19" s="241"/>
      <c r="J19" s="241"/>
      <c r="K19" s="17"/>
    </row>
    <row r="20" spans="1:11" ht="14.25" customHeight="1">
      <c r="A20" s="14" t="s">
        <v>114</v>
      </c>
      <c r="B20" s="236"/>
      <c r="C20" s="236"/>
      <c r="D20" s="236"/>
      <c r="E20" s="236"/>
      <c r="F20" s="14"/>
      <c r="G20" s="236"/>
      <c r="H20" s="236"/>
      <c r="I20" s="236"/>
      <c r="J20" s="236"/>
      <c r="K20" s="236"/>
    </row>
    <row r="21" spans="1:11" ht="15" customHeight="1">
      <c r="A21" s="18"/>
      <c r="B21" s="18"/>
      <c r="C21" s="18"/>
      <c r="D21" s="18"/>
      <c r="E21" s="18"/>
      <c r="F21" s="18"/>
      <c r="G21" s="239" t="s">
        <v>115</v>
      </c>
      <c r="H21" s="239"/>
      <c r="I21" s="239"/>
      <c r="J21" s="239"/>
      <c r="K21" s="239"/>
    </row>
    <row r="22" spans="1:11" ht="9.9499999999999993" customHeight="1">
      <c r="A22" s="14"/>
      <c r="B22" s="14"/>
      <c r="C22" s="14"/>
      <c r="D22" s="14"/>
      <c r="E22" s="14"/>
      <c r="F22" s="14"/>
      <c r="G22" s="14"/>
      <c r="H22" s="14"/>
      <c r="I22" s="14"/>
      <c r="J22" s="14"/>
      <c r="K22" s="19"/>
    </row>
    <row r="23" spans="1:11" ht="15.75" customHeight="1">
      <c r="A23" s="14"/>
      <c r="B23" s="14"/>
      <c r="C23" s="14"/>
      <c r="D23" s="14"/>
      <c r="E23" s="14"/>
      <c r="F23" s="14"/>
      <c r="G23" s="14" t="s">
        <v>116</v>
      </c>
      <c r="H23" s="236"/>
      <c r="I23" s="236"/>
      <c r="J23" s="236"/>
      <c r="K23" s="236"/>
    </row>
    <row r="24" spans="1:11" ht="6" customHeight="1">
      <c r="A24" s="14"/>
      <c r="B24" s="14"/>
      <c r="C24" s="14"/>
      <c r="D24" s="14"/>
      <c r="E24" s="14"/>
      <c r="F24" s="14"/>
      <c r="G24" s="14"/>
      <c r="H24" s="239"/>
      <c r="I24" s="239"/>
      <c r="J24" s="239"/>
      <c r="K24" s="239"/>
    </row>
    <row r="25" spans="1:11" ht="8.25" customHeight="1">
      <c r="A25" s="14"/>
      <c r="B25" s="14"/>
      <c r="C25" s="14"/>
      <c r="D25" s="14"/>
      <c r="E25" s="14"/>
      <c r="F25" s="14"/>
      <c r="G25" s="14"/>
      <c r="H25" s="240"/>
      <c r="I25" s="240"/>
      <c r="J25" s="240"/>
      <c r="K25" s="240"/>
    </row>
    <row r="26" spans="1:11" ht="15">
      <c r="A26" s="18"/>
      <c r="B26" s="18"/>
      <c r="C26" s="18"/>
      <c r="D26" s="18"/>
      <c r="E26" s="18"/>
      <c r="F26" s="18"/>
      <c r="G26" s="18" t="s">
        <v>117</v>
      </c>
      <c r="H26" s="238"/>
      <c r="I26" s="238"/>
      <c r="J26" s="238"/>
      <c r="K26" s="238"/>
    </row>
    <row r="27" spans="1:11" ht="7.5" customHeight="1">
      <c r="A27" s="14"/>
      <c r="B27" s="14"/>
      <c r="C27" s="14"/>
      <c r="D27" s="14"/>
      <c r="E27" s="14"/>
      <c r="F27" s="14"/>
      <c r="G27" s="14"/>
      <c r="H27" s="14"/>
      <c r="I27" s="14"/>
      <c r="J27" s="14"/>
      <c r="K27" s="17"/>
    </row>
    <row r="28" spans="1:11" ht="69" customHeight="1">
      <c r="A28" s="237" t="s">
        <v>130</v>
      </c>
      <c r="B28" s="237"/>
      <c r="C28" s="237"/>
      <c r="D28" s="237"/>
      <c r="E28" s="237"/>
      <c r="F28" s="237"/>
      <c r="G28" s="237"/>
      <c r="H28" s="237"/>
      <c r="I28" s="237"/>
      <c r="J28" s="237"/>
      <c r="K28" s="237"/>
    </row>
    <row r="29" spans="1:11" ht="65.25" customHeight="1">
      <c r="A29" s="241" t="s">
        <v>131</v>
      </c>
      <c r="B29" s="241"/>
      <c r="C29" s="241"/>
      <c r="D29" s="241"/>
      <c r="E29" s="241"/>
      <c r="F29" s="241"/>
      <c r="G29" s="241"/>
      <c r="H29" s="241"/>
      <c r="I29" s="241"/>
      <c r="J29" s="241"/>
      <c r="K29" s="241"/>
    </row>
    <row r="30" spans="1:11" ht="17.25" customHeight="1">
      <c r="A30" s="231" t="s">
        <v>119</v>
      </c>
      <c r="B30" s="231"/>
      <c r="C30" s="231"/>
      <c r="D30" s="231"/>
      <c r="E30" s="231"/>
      <c r="F30" s="231"/>
      <c r="G30" s="231"/>
      <c r="H30" s="231"/>
      <c r="I30" s="231"/>
      <c r="J30" s="232" t="s">
        <v>120</v>
      </c>
      <c r="K30" s="232"/>
    </row>
    <row r="31" spans="1:11" ht="132" customHeight="1">
      <c r="A31" s="15"/>
      <c r="B31" s="15"/>
      <c r="C31" s="15"/>
      <c r="D31" s="15"/>
      <c r="E31" s="15"/>
      <c r="F31" s="15"/>
      <c r="G31" s="15"/>
      <c r="H31" s="15"/>
      <c r="I31" s="15"/>
      <c r="J31" s="15"/>
      <c r="K31" s="17"/>
    </row>
    <row r="32" spans="1:11" ht="5.25" customHeight="1">
      <c r="A32" s="17"/>
      <c r="B32" s="17"/>
      <c r="C32" s="17"/>
      <c r="D32" s="17"/>
      <c r="E32" s="17"/>
      <c r="F32" s="17"/>
      <c r="G32" s="17"/>
      <c r="H32" s="17"/>
      <c r="I32" s="17"/>
      <c r="J32" s="17"/>
      <c r="K32" s="17"/>
    </row>
    <row r="33" spans="1:11">
      <c r="A33" s="17"/>
      <c r="B33" s="20"/>
      <c r="C33" s="20"/>
      <c r="D33" s="20"/>
      <c r="E33" s="20"/>
      <c r="F33" s="20"/>
      <c r="G33" s="20"/>
      <c r="H33" s="20"/>
      <c r="I33" s="20"/>
      <c r="J33" s="20"/>
      <c r="K33" s="17"/>
    </row>
    <row r="34" spans="1:11">
      <c r="A34" s="17"/>
      <c r="B34" s="17"/>
      <c r="C34" s="17"/>
      <c r="D34" s="17"/>
      <c r="E34" s="17"/>
      <c r="F34" s="17"/>
      <c r="G34" s="17"/>
      <c r="H34" s="17"/>
      <c r="I34" s="17"/>
      <c r="J34" s="17"/>
      <c r="K34" s="17"/>
    </row>
    <row r="35" spans="1:11" ht="12.75">
      <c r="A35" s="17"/>
      <c r="B35" s="21"/>
      <c r="C35" s="22"/>
      <c r="D35" s="22"/>
      <c r="E35" s="22"/>
      <c r="F35" s="22"/>
      <c r="G35" s="22"/>
      <c r="H35" s="22"/>
      <c r="I35" s="22"/>
      <c r="J35" s="22"/>
      <c r="K35" s="17"/>
    </row>
    <row r="36" spans="1:11">
      <c r="A36" s="17"/>
      <c r="B36" s="17"/>
      <c r="C36" s="23"/>
      <c r="D36" s="23"/>
      <c r="E36" s="23"/>
      <c r="F36" s="23"/>
      <c r="G36" s="23"/>
      <c r="H36" s="23"/>
      <c r="I36" s="23"/>
      <c r="J36" s="23"/>
      <c r="K36" s="17"/>
    </row>
    <row r="37" spans="1:11" ht="6" customHeight="1">
      <c r="A37" s="17"/>
      <c r="B37" s="17"/>
      <c r="C37" s="17"/>
      <c r="D37" s="17"/>
      <c r="E37" s="17"/>
      <c r="F37" s="17"/>
      <c r="G37" s="17"/>
      <c r="H37" s="17"/>
      <c r="I37" s="17"/>
      <c r="J37" s="17"/>
      <c r="K37" s="17"/>
    </row>
    <row r="38" spans="1:11" ht="144" customHeight="1">
      <c r="A38" s="17"/>
      <c r="B38" s="24"/>
      <c r="C38" s="24"/>
      <c r="D38" s="24"/>
      <c r="E38" s="24"/>
      <c r="F38" s="24"/>
      <c r="G38" s="24"/>
      <c r="H38" s="24"/>
      <c r="I38" s="24"/>
      <c r="J38" s="24"/>
      <c r="K38" s="9"/>
    </row>
    <row r="39" spans="1:11" ht="11.25" customHeight="1">
      <c r="A39" s="17"/>
      <c r="B39" s="24"/>
      <c r="C39" s="24"/>
      <c r="D39" s="24"/>
      <c r="E39" s="24"/>
      <c r="F39" s="24"/>
      <c r="G39" s="24"/>
      <c r="H39" s="24"/>
      <c r="I39" s="24"/>
      <c r="J39" s="24"/>
      <c r="K39" s="9"/>
    </row>
    <row r="40" spans="1:11">
      <c r="A40" s="17"/>
      <c r="B40" s="17"/>
      <c r="C40" s="25"/>
      <c r="D40" s="25"/>
      <c r="E40" s="17"/>
      <c r="F40" s="17"/>
      <c r="G40" s="17"/>
      <c r="H40" s="17"/>
      <c r="I40" s="17"/>
      <c r="J40" s="17"/>
      <c r="K40" s="17"/>
    </row>
    <row r="41" spans="1:11">
      <c r="A41" s="17"/>
      <c r="B41" s="17"/>
      <c r="C41" s="17"/>
      <c r="D41" s="17"/>
      <c r="E41" s="17"/>
      <c r="F41" s="17"/>
      <c r="G41" s="20"/>
      <c r="H41" s="20"/>
      <c r="I41" s="20"/>
      <c r="J41" s="20"/>
      <c r="K41" s="17"/>
    </row>
    <row r="42" spans="1:11">
      <c r="A42" s="17"/>
      <c r="B42" s="17"/>
      <c r="C42" s="17"/>
      <c r="D42" s="17"/>
      <c r="E42" s="17"/>
      <c r="F42" s="17"/>
      <c r="G42" s="25"/>
      <c r="H42" s="25"/>
      <c r="I42" s="25"/>
      <c r="J42" s="25"/>
      <c r="K42" s="17"/>
    </row>
    <row r="43" spans="1:11">
      <c r="A43" s="17"/>
      <c r="B43" s="17"/>
      <c r="C43" s="17"/>
      <c r="D43" s="17"/>
      <c r="E43" s="17"/>
      <c r="F43" s="17"/>
      <c r="G43" s="17"/>
      <c r="H43" s="17"/>
      <c r="I43" s="17"/>
      <c r="J43" s="17"/>
      <c r="K43" s="17"/>
    </row>
    <row r="44" spans="1:11">
      <c r="A44" s="17"/>
      <c r="B44" s="17"/>
      <c r="C44" s="17"/>
      <c r="D44" s="17"/>
      <c r="E44" s="17"/>
      <c r="F44" s="17"/>
      <c r="G44" s="17"/>
      <c r="H44" s="17"/>
      <c r="I44" s="17"/>
      <c r="J44" s="17"/>
      <c r="K44" s="17"/>
    </row>
    <row r="45" spans="1:11">
      <c r="A45" s="17"/>
      <c r="B45" s="17"/>
      <c r="C45" s="17"/>
      <c r="D45" s="17"/>
      <c r="E45" s="17"/>
      <c r="F45" s="17"/>
      <c r="G45" s="17"/>
      <c r="H45" s="17"/>
      <c r="I45" s="17"/>
      <c r="J45" s="17"/>
      <c r="K45" s="17"/>
    </row>
    <row r="46" spans="1:11">
      <c r="A46" s="17"/>
      <c r="B46" s="17"/>
      <c r="C46" s="17"/>
      <c r="D46" s="17"/>
      <c r="E46" s="17"/>
      <c r="F46" s="17"/>
      <c r="G46" s="17"/>
      <c r="H46" s="17"/>
      <c r="I46" s="17"/>
      <c r="J46" s="17"/>
      <c r="K46" s="17"/>
    </row>
    <row r="47" spans="1:11">
      <c r="A47" s="17"/>
      <c r="B47" s="17"/>
      <c r="C47" s="17"/>
      <c r="D47" s="17"/>
      <c r="E47" s="17"/>
      <c r="F47" s="17"/>
      <c r="G47" s="17"/>
      <c r="H47" s="17"/>
      <c r="I47" s="17"/>
      <c r="J47" s="17"/>
      <c r="K47" s="17"/>
    </row>
    <row r="48" spans="1:11">
      <c r="A48" s="17"/>
      <c r="B48" s="17"/>
      <c r="C48" s="17"/>
      <c r="D48" s="17"/>
      <c r="E48" s="17"/>
      <c r="F48" s="17"/>
      <c r="G48" s="17"/>
      <c r="H48" s="17"/>
      <c r="I48" s="17"/>
      <c r="J48" s="17"/>
      <c r="K48" s="17"/>
    </row>
    <row r="49" spans="1:11">
      <c r="A49" s="17"/>
      <c r="B49" s="17"/>
      <c r="C49" s="17"/>
      <c r="D49" s="17"/>
      <c r="E49" s="17"/>
      <c r="F49" s="17"/>
      <c r="G49" s="17"/>
      <c r="H49" s="17"/>
      <c r="I49" s="17"/>
      <c r="J49" s="17"/>
      <c r="K49" s="17"/>
    </row>
    <row r="50" spans="1:11">
      <c r="A50" s="17"/>
      <c r="B50" s="17"/>
      <c r="C50" s="17"/>
      <c r="D50" s="17"/>
      <c r="E50" s="17"/>
      <c r="F50" s="17"/>
      <c r="G50" s="17"/>
      <c r="H50" s="17"/>
      <c r="I50" s="17"/>
      <c r="J50" s="17"/>
      <c r="K50" s="17"/>
    </row>
    <row r="51" spans="1:11">
      <c r="A51" s="17"/>
      <c r="B51" s="17"/>
      <c r="C51" s="17"/>
      <c r="D51" s="17"/>
      <c r="E51" s="17"/>
      <c r="F51" s="17"/>
      <c r="G51" s="17"/>
      <c r="H51" s="17"/>
      <c r="I51" s="17"/>
      <c r="J51" s="17"/>
      <c r="K51" s="17"/>
    </row>
    <row r="52" spans="1:11">
      <c r="A52" s="17"/>
      <c r="B52" s="17"/>
      <c r="C52" s="17"/>
      <c r="D52" s="17"/>
      <c r="E52" s="17"/>
      <c r="F52" s="17"/>
      <c r="G52" s="17"/>
      <c r="H52" s="17"/>
      <c r="I52" s="17"/>
      <c r="J52" s="17"/>
      <c r="K52" s="17"/>
    </row>
    <row r="53" spans="1:11">
      <c r="A53" s="17"/>
      <c r="B53" s="17"/>
      <c r="C53" s="17"/>
      <c r="D53" s="17"/>
      <c r="E53" s="17"/>
      <c r="F53" s="17"/>
      <c r="G53" s="17"/>
      <c r="H53" s="17"/>
      <c r="I53" s="17"/>
      <c r="J53" s="17"/>
      <c r="K53" s="17"/>
    </row>
    <row r="54" spans="1:11">
      <c r="A54" s="17"/>
      <c r="B54" s="17"/>
      <c r="C54" s="17"/>
      <c r="D54" s="17"/>
      <c r="E54" s="17"/>
      <c r="F54" s="17"/>
      <c r="G54" s="17"/>
      <c r="H54" s="17"/>
      <c r="I54" s="17"/>
      <c r="J54" s="17"/>
      <c r="K54" s="17"/>
    </row>
    <row r="55" spans="1:11">
      <c r="A55" s="17"/>
      <c r="B55" s="17"/>
      <c r="C55" s="17"/>
      <c r="D55" s="17"/>
      <c r="E55" s="17"/>
      <c r="F55" s="17"/>
      <c r="G55" s="17"/>
      <c r="H55" s="17"/>
      <c r="I55" s="17"/>
      <c r="J55" s="17"/>
      <c r="K55" s="17"/>
    </row>
    <row r="56" spans="1:11">
      <c r="A56" s="17"/>
      <c r="B56" s="17"/>
      <c r="C56" s="17"/>
      <c r="D56" s="17"/>
      <c r="E56" s="17"/>
      <c r="F56" s="17"/>
      <c r="G56" s="17"/>
      <c r="H56" s="17"/>
      <c r="I56" s="17"/>
      <c r="J56" s="17"/>
      <c r="K56" s="17"/>
    </row>
    <row r="57" spans="1:11">
      <c r="A57" s="17"/>
      <c r="B57" s="17"/>
      <c r="C57" s="17"/>
      <c r="D57" s="17"/>
      <c r="E57" s="17"/>
      <c r="F57" s="17"/>
      <c r="G57" s="17"/>
      <c r="H57" s="17"/>
      <c r="I57" s="17"/>
      <c r="J57" s="17"/>
      <c r="K57" s="17"/>
    </row>
    <row r="58" spans="1:11">
      <c r="A58" s="17"/>
      <c r="B58" s="17"/>
      <c r="C58" s="17"/>
      <c r="D58" s="17"/>
      <c r="E58" s="17"/>
      <c r="F58" s="17"/>
      <c r="G58" s="17"/>
      <c r="H58" s="17"/>
      <c r="I58" s="17"/>
      <c r="J58" s="17"/>
      <c r="K58" s="17"/>
    </row>
    <row r="59" spans="1:11">
      <c r="A59" s="17"/>
      <c r="B59" s="17"/>
      <c r="C59" s="17"/>
      <c r="D59" s="17"/>
      <c r="E59" s="17"/>
      <c r="F59" s="17"/>
      <c r="G59" s="17"/>
      <c r="H59" s="17"/>
      <c r="I59" s="17"/>
      <c r="J59" s="17"/>
      <c r="K59" s="17"/>
    </row>
    <row r="60" spans="1:11">
      <c r="A60" s="17"/>
      <c r="B60" s="17"/>
      <c r="C60" s="17"/>
      <c r="D60" s="17"/>
      <c r="E60" s="17"/>
      <c r="F60" s="17"/>
      <c r="G60" s="17"/>
      <c r="H60" s="17"/>
      <c r="I60" s="17"/>
      <c r="J60" s="17"/>
      <c r="K60" s="17"/>
    </row>
    <row r="61" spans="1:11">
      <c r="A61" s="17"/>
      <c r="B61" s="17"/>
      <c r="C61" s="17"/>
      <c r="D61" s="17"/>
      <c r="E61" s="17"/>
      <c r="F61" s="17"/>
      <c r="G61" s="17"/>
      <c r="H61" s="17"/>
      <c r="I61" s="17"/>
      <c r="J61" s="17"/>
      <c r="K61" s="17"/>
    </row>
    <row r="62" spans="1:11">
      <c r="A62" s="17"/>
      <c r="B62" s="17"/>
      <c r="C62" s="17"/>
      <c r="D62" s="17"/>
      <c r="E62" s="17"/>
      <c r="F62" s="17"/>
      <c r="G62" s="17"/>
      <c r="H62" s="17"/>
      <c r="I62" s="17"/>
      <c r="J62" s="17"/>
      <c r="K62" s="17"/>
    </row>
    <row r="63" spans="1:11">
      <c r="A63" s="17"/>
      <c r="B63" s="17"/>
      <c r="C63" s="17"/>
      <c r="D63" s="17"/>
      <c r="E63" s="17"/>
      <c r="F63" s="17"/>
      <c r="G63" s="17"/>
      <c r="H63" s="17"/>
      <c r="I63" s="17"/>
      <c r="J63" s="17"/>
      <c r="K63" s="17"/>
    </row>
    <row r="64" spans="1:11">
      <c r="A64" s="17"/>
      <c r="B64" s="17"/>
      <c r="C64" s="17"/>
      <c r="D64" s="17"/>
      <c r="E64" s="17"/>
      <c r="F64" s="17"/>
      <c r="G64" s="17"/>
      <c r="H64" s="17"/>
      <c r="I64" s="17"/>
      <c r="J64" s="17"/>
      <c r="K64" s="17"/>
    </row>
    <row r="65" spans="1:11">
      <c r="A65" s="17"/>
      <c r="B65" s="17"/>
      <c r="C65" s="17"/>
      <c r="D65" s="17"/>
      <c r="E65" s="17"/>
      <c r="F65" s="17"/>
      <c r="G65" s="17"/>
      <c r="H65" s="17"/>
      <c r="I65" s="17"/>
      <c r="J65" s="17"/>
      <c r="K65" s="17"/>
    </row>
    <row r="66" spans="1:11">
      <c r="A66" s="17"/>
      <c r="B66" s="17"/>
      <c r="C66" s="17"/>
      <c r="D66" s="17"/>
      <c r="E66" s="17"/>
      <c r="F66" s="17"/>
      <c r="G66" s="17"/>
      <c r="H66" s="17"/>
      <c r="I66" s="17"/>
      <c r="J66" s="17"/>
      <c r="K66" s="17"/>
    </row>
    <row r="67" spans="1:11">
      <c r="A67" s="17"/>
      <c r="B67" s="17"/>
      <c r="C67" s="17"/>
      <c r="D67" s="17"/>
      <c r="E67" s="17"/>
      <c r="F67" s="17"/>
      <c r="G67" s="17"/>
      <c r="H67" s="17"/>
      <c r="I67" s="17"/>
      <c r="J67" s="17"/>
      <c r="K67" s="17"/>
    </row>
    <row r="68" spans="1:11">
      <c r="A68" s="17"/>
      <c r="B68" s="17"/>
      <c r="C68" s="17"/>
      <c r="D68" s="17"/>
      <c r="E68" s="17"/>
      <c r="F68" s="17"/>
      <c r="G68" s="17"/>
      <c r="H68" s="17"/>
      <c r="I68" s="17"/>
      <c r="J68" s="17"/>
      <c r="K68" s="17"/>
    </row>
  </sheetData>
  <mergeCells count="30">
    <mergeCell ref="A30:I30"/>
    <mergeCell ref="J30:K30"/>
    <mergeCell ref="A11:K11"/>
    <mergeCell ref="A12:K12"/>
    <mergeCell ref="A18:B18"/>
    <mergeCell ref="C18:K18"/>
    <mergeCell ref="A13:B13"/>
    <mergeCell ref="A29:K29"/>
    <mergeCell ref="A19:J19"/>
    <mergeCell ref="B20:E20"/>
    <mergeCell ref="H26:K26"/>
    <mergeCell ref="A28:K28"/>
    <mergeCell ref="G20:K20"/>
    <mergeCell ref="G21:K21"/>
    <mergeCell ref="H23:K23"/>
    <mergeCell ref="H24:K25"/>
    <mergeCell ref="A8:K8"/>
    <mergeCell ref="A10:K10"/>
    <mergeCell ref="A15:K15"/>
    <mergeCell ref="A17:K17"/>
    <mergeCell ref="C13:K13"/>
    <mergeCell ref="A14:B14"/>
    <mergeCell ref="C14:K14"/>
    <mergeCell ref="A16:C16"/>
    <mergeCell ref="A1:K1"/>
    <mergeCell ref="A4:K4"/>
    <mergeCell ref="A5:K5"/>
    <mergeCell ref="A7:K7"/>
    <mergeCell ref="A2:K2"/>
    <mergeCell ref="A3:K3"/>
  </mergeCells>
  <phoneticPr fontId="23" type="noConversion"/>
  <pageMargins left="0.75" right="0.75" top="0.49" bottom="0.21" header="0.5" footer="0.19"/>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DE8A92ADCFEA439BA82926E4A1EFF7" ma:contentTypeVersion="2" ma:contentTypeDescription="Create a new document." ma:contentTypeScope="" ma:versionID="ed9881ce643e88a464a47438e39a4381">
  <xsd:schema xmlns:xsd="http://www.w3.org/2001/XMLSchema" xmlns:xs="http://www.w3.org/2001/XMLSchema" xmlns:p="http://schemas.microsoft.com/office/2006/metadata/properties" xmlns:ns1="http://schemas.microsoft.com/sharepoint/v3" xmlns:ns2="0e9ddf4d-54a8-44a8-b2ca-48fd17dee206" targetNamespace="http://schemas.microsoft.com/office/2006/metadata/properties" ma:root="true" ma:fieldsID="0d3e1ed31f843e44e6fff0b7df778aa9" ns1:_="" ns2:_="">
    <xsd:import namespace="http://schemas.microsoft.com/sharepoint/v3"/>
    <xsd:import namespace="0e9ddf4d-54a8-44a8-b2ca-48fd17dee20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9ddf4d-54a8-44a8-b2ca-48fd17dee2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C20BE-30A4-4F20-8E39-4D4C622A54A9}">
  <ds:schemaRefs>
    <ds:schemaRef ds:uri="http://schemas.microsoft.com/sharepoint/v3/contenttype/forms"/>
  </ds:schemaRefs>
</ds:datastoreItem>
</file>

<file path=customXml/itemProps2.xml><?xml version="1.0" encoding="utf-8"?>
<ds:datastoreItem xmlns:ds="http://schemas.openxmlformats.org/officeDocument/2006/customXml" ds:itemID="{436D74A0-0BCC-417C-9764-AE9AE6FB9263}">
  <ds:schemaRefs>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purl.org/dc/dcmitype/"/>
    <ds:schemaRef ds:uri="http://schemas.microsoft.com/sharepoint/v3"/>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7F77804-C388-42F0-A9FA-C5346F5EFEE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Payment</vt:lpstr>
      <vt:lpstr>SOV</vt:lpstr>
      <vt:lpstr>COs</vt:lpstr>
      <vt:lpstr>Release No. 1</vt:lpstr>
      <vt:lpstr>Release No. 2</vt:lpstr>
      <vt:lpstr>Release No. 3</vt:lpstr>
      <vt:lpstr>Release No. 4</vt:lpstr>
      <vt:lpstr>COs!Print_Area</vt:lpstr>
      <vt:lpstr>Payment!Print_Area</vt:lpstr>
      <vt:lpstr>'Release No. 1'!Print_Area</vt:lpstr>
      <vt:lpstr>'Release No. 2'!Print_Area</vt:lpstr>
      <vt:lpstr>'Release No. 3'!Print_Area</vt:lpstr>
      <vt:lpstr>SOV!Print_Area</vt:lpstr>
      <vt:lpstr>Print_Area_MI</vt:lpstr>
      <vt:lpstr>Print_Titles_MI</vt:lpstr>
    </vt:vector>
  </TitlesOfParts>
  <Company>Riverside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Bart.Doering@rccd.edu</dc:creator>
  <cp:lastModifiedBy>Ault, Evelyn</cp:lastModifiedBy>
  <cp:lastPrinted>2014-01-15T19:03:15Z</cp:lastPrinted>
  <dcterms:created xsi:type="dcterms:W3CDTF">2003-01-20T21:20:58Z</dcterms:created>
  <dcterms:modified xsi:type="dcterms:W3CDTF">2018-11-29T17:13:46Z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0x010100A8DE8A92ADCFEA439BA82926E4A1EFF7</vt:lpwstr>
  </property>
</Properties>
</file>